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RICOH SCANS\"/>
    </mc:Choice>
  </mc:AlternateContent>
  <xr:revisionPtr revIDLastSave="0" documentId="13_ncr:1_{4451E7D2-A2BA-46EA-A3A0-3C7ECC378B5E}" xr6:coauthVersionLast="47" xr6:coauthVersionMax="47" xr10:uidLastSave="{00000000-0000-0000-0000-000000000000}"/>
  <bookViews>
    <workbookView xWindow="-120" yWindow="-120" windowWidth="29040" windowHeight="15840" xr2:uid="{B9DA105C-2B05-408E-838A-121D5FB690D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87" i="1" l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0" i="1"/>
  <c r="L29" i="1"/>
  <c r="L28" i="1"/>
  <c r="L27" i="1"/>
  <c r="L26" i="1"/>
  <c r="L25" i="1"/>
  <c r="L24" i="1"/>
  <c r="L17" i="1"/>
  <c r="L16" i="1"/>
  <c r="L23" i="1"/>
  <c r="L22" i="1"/>
  <c r="L21" i="1"/>
  <c r="L20" i="1"/>
  <c r="L19" i="1"/>
  <c r="L18" i="1"/>
  <c r="L15" i="1"/>
  <c r="L14" i="1"/>
  <c r="L13" i="1"/>
  <c r="L12" i="1"/>
  <c r="L11" i="1"/>
  <c r="L10" i="1"/>
  <c r="L9" i="1"/>
  <c r="L8" i="1"/>
  <c r="L7" i="1"/>
  <c r="L6" i="1"/>
  <c r="L5" i="1"/>
  <c r="L4" i="1"/>
</calcChain>
</file>

<file path=xl/sharedStrings.xml><?xml version="1.0" encoding="utf-8"?>
<sst xmlns="http://schemas.openxmlformats.org/spreadsheetml/2006/main" count="260" uniqueCount="55">
  <si>
    <t>Size</t>
  </si>
  <si>
    <t>Wt./Ft Lbs</t>
  </si>
  <si>
    <t>Lbs/length</t>
  </si>
  <si>
    <t>3/16"</t>
  </si>
  <si>
    <t>1/4"</t>
  </si>
  <si>
    <t>Length in stock Ft.</t>
  </si>
  <si>
    <t>3/8"</t>
  </si>
  <si>
    <t>1/2"</t>
  </si>
  <si>
    <t>3/4"</t>
  </si>
  <si>
    <t>We will cut to size, partial lengths sold</t>
  </si>
  <si>
    <t>Bandsaw or torch cutting available</t>
  </si>
  <si>
    <t>Cutting lengths in half for hauling at no charge</t>
  </si>
  <si>
    <t>Schedule</t>
  </si>
  <si>
    <t>Grade</t>
  </si>
  <si>
    <t>A53</t>
  </si>
  <si>
    <t>OD</t>
  </si>
  <si>
    <t>ID</t>
  </si>
  <si>
    <t>Wall</t>
  </si>
  <si>
    <t>Shaft to fit inside</t>
  </si>
  <si>
    <t>5/16"</t>
  </si>
  <si>
    <t>Steel Gas Pipe</t>
  </si>
  <si>
    <t>7/16"</t>
  </si>
  <si>
    <t>A106B</t>
  </si>
  <si>
    <t>Galvanized</t>
  </si>
  <si>
    <t>XXH</t>
  </si>
  <si>
    <t>9/16"</t>
  </si>
  <si>
    <t>11/16"</t>
  </si>
  <si>
    <t>1"</t>
  </si>
  <si>
    <t>7/8"</t>
  </si>
  <si>
    <t>15/16"</t>
  </si>
  <si>
    <t>1-1/4"</t>
  </si>
  <si>
    <t>1-5/16"</t>
  </si>
  <si>
    <t>1-3/16"</t>
  </si>
  <si>
    <t>1-1/8"</t>
  </si>
  <si>
    <t>1-1/2"</t>
  </si>
  <si>
    <t>1-9/16"</t>
  </si>
  <si>
    <t>1-7/16"</t>
  </si>
  <si>
    <t>1-1/16"</t>
  </si>
  <si>
    <t>2"</t>
  </si>
  <si>
    <t>1-7/8"</t>
  </si>
  <si>
    <t>1-5/8"</t>
  </si>
  <si>
    <t>2-1/2"</t>
  </si>
  <si>
    <t>2-1/4"</t>
  </si>
  <si>
    <t>2-3/8"</t>
  </si>
  <si>
    <t>1-11/16"</t>
  </si>
  <si>
    <t>3"</t>
  </si>
  <si>
    <t>2-3/4"</t>
  </si>
  <si>
    <t>3-1/2"</t>
  </si>
  <si>
    <t>3-1/4"</t>
  </si>
  <si>
    <t>4"</t>
  </si>
  <si>
    <t>5"</t>
  </si>
  <si>
    <t>6"</t>
  </si>
  <si>
    <t>Stock lengths for steel gas pipe</t>
  </si>
  <si>
    <t>A53 pipe will have a seam.</t>
  </si>
  <si>
    <t>A106B pipe is seamless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</si>
</sst>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/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3" borderId="1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64" fontId="0" fillId="0" borderId="2" xfId="0" applyNumberForma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3" borderId="1" xfId="0" applyNumberForma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3" borderId="1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361950</xdr:colOff>
          <xdr:row>0</xdr:row>
          <xdr:rowOff>0</xdr:rowOff>
        </xdr:from>
        <xdr:to>
          <xdr:col>1</xdr:col>
          <xdr:colOff>304800</xdr:colOff>
          <xdr:row>1</xdr:row>
          <xdr:rowOff>171450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3366FF"/>
            </a:solidFill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352425</xdr:colOff>
          <xdr:row>33</xdr:row>
          <xdr:rowOff>38100</xdr:rowOff>
        </xdr:from>
        <xdr:to>
          <xdr:col>1</xdr:col>
          <xdr:colOff>247650</xdr:colOff>
          <xdr:row>34</xdr:row>
          <xdr:rowOff>171450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3366FF"/>
            </a:solidFill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352425</xdr:colOff>
          <xdr:row>66</xdr:row>
          <xdr:rowOff>38100</xdr:rowOff>
        </xdr:from>
        <xdr:to>
          <xdr:col>1</xdr:col>
          <xdr:colOff>247650</xdr:colOff>
          <xdr:row>67</xdr:row>
          <xdr:rowOff>171450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3366FF"/>
            </a:solidFill>
          </xdr:spPr>
        </xdr:sp>
        <xdr:clientData/>
      </xdr:twoCellAnchor>
    </mc:Choice>
    <mc:Fallback/>
  </mc:AlternateContent>
  <xdr:twoCellAnchor editAs="oneCell">
    <xdr:from>
      <xdr:col>10</xdr:col>
      <xdr:colOff>485775</xdr:colOff>
      <xdr:row>0</xdr:row>
      <xdr:rowOff>0</xdr:rowOff>
    </xdr:from>
    <xdr:to>
      <xdr:col>11</xdr:col>
      <xdr:colOff>361950</xdr:colOff>
      <xdr:row>1</xdr:row>
      <xdr:rowOff>174376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96075" y="0"/>
          <a:ext cx="590550" cy="364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447675</xdr:colOff>
      <xdr:row>33</xdr:row>
      <xdr:rowOff>28575</xdr:rowOff>
    </xdr:from>
    <xdr:to>
      <xdr:col>11</xdr:col>
      <xdr:colOff>272866</xdr:colOff>
      <xdr:row>34</xdr:row>
      <xdr:rowOff>171450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7975" y="6505575"/>
          <a:ext cx="539566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457200</xdr:colOff>
      <xdr:row>66</xdr:row>
      <xdr:rowOff>28575</xdr:rowOff>
    </xdr:from>
    <xdr:to>
      <xdr:col>11</xdr:col>
      <xdr:colOff>282391</xdr:colOff>
      <xdr:row>67</xdr:row>
      <xdr:rowOff>171450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0" y="12982575"/>
          <a:ext cx="539566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6CEF1-B41F-41E0-ADEE-A6268CFBAB84}">
  <dimension ref="A1:L99"/>
  <sheetViews>
    <sheetView tabSelected="1" workbookViewId="0"/>
  </sheetViews>
  <sheetFormatPr defaultRowHeight="15" x14ac:dyDescent="0.25"/>
  <cols>
    <col min="1" max="2" width="7.7109375" customWidth="1"/>
    <col min="3" max="3" width="10.7109375" customWidth="1"/>
    <col min="4" max="4" width="12.7109375" customWidth="1"/>
    <col min="5" max="6" width="10.7109375" customWidth="1"/>
    <col min="7" max="8" width="4.7109375" customWidth="1"/>
    <col min="9" max="9" width="10.7109375" customWidth="1"/>
    <col min="10" max="10" width="12.7109375" customWidth="1"/>
    <col min="11" max="11" width="10.7109375" customWidth="1"/>
    <col min="12" max="12" width="12.7109375" customWidth="1"/>
  </cols>
  <sheetData>
    <row r="1" spans="1:12" x14ac:dyDescent="0.25">
      <c r="D1" s="38" t="s">
        <v>20</v>
      </c>
      <c r="E1" s="38"/>
      <c r="F1" s="38"/>
      <c r="G1" s="38"/>
      <c r="H1" s="38"/>
      <c r="I1" s="38"/>
      <c r="J1" s="38"/>
    </row>
    <row r="2" spans="1:12" x14ac:dyDescent="0.25">
      <c r="D2" s="38"/>
      <c r="E2" s="38"/>
      <c r="F2" s="38"/>
      <c r="G2" s="38"/>
      <c r="H2" s="38"/>
      <c r="I2" s="38"/>
      <c r="J2" s="38"/>
    </row>
    <row r="3" spans="1:12" ht="30" customHeight="1" x14ac:dyDescent="0.25">
      <c r="A3" s="33" t="s">
        <v>0</v>
      </c>
      <c r="B3" s="33"/>
      <c r="C3" s="2" t="s">
        <v>12</v>
      </c>
      <c r="D3" s="2" t="s">
        <v>13</v>
      </c>
      <c r="E3" s="3" t="s">
        <v>15</v>
      </c>
      <c r="F3" s="2" t="s">
        <v>16</v>
      </c>
      <c r="G3" s="33" t="s">
        <v>17</v>
      </c>
      <c r="H3" s="33"/>
      <c r="I3" s="3" t="s">
        <v>18</v>
      </c>
      <c r="J3" s="2" t="s">
        <v>1</v>
      </c>
      <c r="K3" s="3" t="s">
        <v>5</v>
      </c>
      <c r="L3" s="2" t="s">
        <v>2</v>
      </c>
    </row>
    <row r="4" spans="1:12" x14ac:dyDescent="0.25">
      <c r="A4" s="34" t="s">
        <v>4</v>
      </c>
      <c r="B4" s="34"/>
      <c r="C4" s="4">
        <v>40</v>
      </c>
      <c r="D4" s="4" t="s">
        <v>14</v>
      </c>
      <c r="E4" s="18">
        <v>0.54</v>
      </c>
      <c r="F4" s="18">
        <v>0.36399999999999999</v>
      </c>
      <c r="G4" s="39">
        <v>8.7999999999999995E-2</v>
      </c>
      <c r="H4" s="39"/>
      <c r="I4" s="25" t="s">
        <v>19</v>
      </c>
      <c r="J4" s="4">
        <v>0.42499999999999999</v>
      </c>
      <c r="K4" s="4">
        <v>21</v>
      </c>
      <c r="L4" s="28">
        <f t="shared" ref="L4:L17" si="0">K4*J4</f>
        <v>8.9249999999999989</v>
      </c>
    </row>
    <row r="5" spans="1:12" x14ac:dyDescent="0.25">
      <c r="A5" s="32" t="s">
        <v>4</v>
      </c>
      <c r="B5" s="32"/>
      <c r="C5" s="2">
        <v>80</v>
      </c>
      <c r="D5" s="2" t="s">
        <v>14</v>
      </c>
      <c r="E5" s="19">
        <v>0.54</v>
      </c>
      <c r="F5" s="19">
        <v>0.30199999999999999</v>
      </c>
      <c r="G5" s="36">
        <v>0.19900000000000001</v>
      </c>
      <c r="H5" s="36"/>
      <c r="I5" s="26" t="s">
        <v>4</v>
      </c>
      <c r="J5" s="2">
        <v>0.53500000000000003</v>
      </c>
      <c r="K5" s="2">
        <v>21</v>
      </c>
      <c r="L5" s="29">
        <f t="shared" si="0"/>
        <v>11.235000000000001</v>
      </c>
    </row>
    <row r="6" spans="1:12" x14ac:dyDescent="0.25">
      <c r="A6" s="31" t="s">
        <v>6</v>
      </c>
      <c r="B6" s="31"/>
      <c r="C6" s="5">
        <v>40</v>
      </c>
      <c r="D6" s="5" t="s">
        <v>14</v>
      </c>
      <c r="E6" s="20">
        <v>0.67500000000000004</v>
      </c>
      <c r="F6" s="20">
        <v>0.49299999999999999</v>
      </c>
      <c r="G6" s="37">
        <v>9.0999999999999998E-2</v>
      </c>
      <c r="H6" s="37"/>
      <c r="I6" s="27" t="s">
        <v>21</v>
      </c>
      <c r="J6" s="5">
        <v>0.56799999999999995</v>
      </c>
      <c r="K6" s="5">
        <v>21</v>
      </c>
      <c r="L6" s="30">
        <f t="shared" si="0"/>
        <v>11.927999999999999</v>
      </c>
    </row>
    <row r="7" spans="1:12" x14ac:dyDescent="0.25">
      <c r="A7" s="32" t="s">
        <v>6</v>
      </c>
      <c r="B7" s="32"/>
      <c r="C7" s="2">
        <v>80</v>
      </c>
      <c r="D7" s="2" t="s">
        <v>14</v>
      </c>
      <c r="E7" s="19">
        <v>0.67500000000000004</v>
      </c>
      <c r="F7" s="19">
        <v>0.42299999999999999</v>
      </c>
      <c r="G7" s="36">
        <v>0.126</v>
      </c>
      <c r="H7" s="36"/>
      <c r="I7" s="26" t="s">
        <v>6</v>
      </c>
      <c r="J7" s="2">
        <v>0.73899999999999999</v>
      </c>
      <c r="K7" s="2">
        <v>21</v>
      </c>
      <c r="L7" s="29">
        <f t="shared" si="0"/>
        <v>15.519</v>
      </c>
    </row>
    <row r="8" spans="1:12" x14ac:dyDescent="0.25">
      <c r="A8" s="31" t="s">
        <v>6</v>
      </c>
      <c r="B8" s="31"/>
      <c r="C8" s="5">
        <v>80</v>
      </c>
      <c r="D8" s="5" t="s">
        <v>22</v>
      </c>
      <c r="E8" s="20">
        <v>0.67500000000000004</v>
      </c>
      <c r="F8" s="20">
        <v>0.42299999999999999</v>
      </c>
      <c r="G8" s="37">
        <v>0.126</v>
      </c>
      <c r="H8" s="37"/>
      <c r="I8" s="27" t="s">
        <v>6</v>
      </c>
      <c r="J8" s="5">
        <v>0.73899999999999999</v>
      </c>
      <c r="K8" s="5">
        <v>21</v>
      </c>
      <c r="L8" s="30">
        <f t="shared" si="0"/>
        <v>15.519</v>
      </c>
    </row>
    <row r="9" spans="1:12" x14ac:dyDescent="0.25">
      <c r="A9" s="32" t="s">
        <v>7</v>
      </c>
      <c r="B9" s="32"/>
      <c r="C9" s="2">
        <v>40</v>
      </c>
      <c r="D9" s="2" t="s">
        <v>14</v>
      </c>
      <c r="E9" s="19">
        <v>0.84</v>
      </c>
      <c r="F9" s="19">
        <v>0.622</v>
      </c>
      <c r="G9" s="36">
        <v>0.109</v>
      </c>
      <c r="H9" s="36"/>
      <c r="I9" s="26" t="s">
        <v>25</v>
      </c>
      <c r="J9" s="2">
        <v>0.85099999999999998</v>
      </c>
      <c r="K9" s="8">
        <v>21</v>
      </c>
      <c r="L9" s="29">
        <f t="shared" si="0"/>
        <v>17.870999999999999</v>
      </c>
    </row>
    <row r="10" spans="1:12" x14ac:dyDescent="0.25">
      <c r="A10" s="31" t="s">
        <v>7</v>
      </c>
      <c r="B10" s="31"/>
      <c r="C10" s="5">
        <v>40</v>
      </c>
      <c r="D10" s="5" t="s">
        <v>23</v>
      </c>
      <c r="E10" s="20">
        <v>0.84</v>
      </c>
      <c r="F10" s="20">
        <v>0.622</v>
      </c>
      <c r="G10" s="37">
        <v>0.109</v>
      </c>
      <c r="H10" s="37"/>
      <c r="I10" s="27" t="s">
        <v>25</v>
      </c>
      <c r="J10" s="5">
        <v>0.85099999999999998</v>
      </c>
      <c r="K10" s="7">
        <v>21</v>
      </c>
      <c r="L10" s="30">
        <f t="shared" si="0"/>
        <v>17.870999999999999</v>
      </c>
    </row>
    <row r="11" spans="1:12" x14ac:dyDescent="0.25">
      <c r="A11" s="32" t="s">
        <v>7</v>
      </c>
      <c r="B11" s="32"/>
      <c r="C11" s="2">
        <v>80</v>
      </c>
      <c r="D11" s="2" t="s">
        <v>14</v>
      </c>
      <c r="E11" s="19">
        <v>0.84</v>
      </c>
      <c r="F11" s="19">
        <v>0.54600000000000004</v>
      </c>
      <c r="G11" s="36">
        <v>0.14699999999999999</v>
      </c>
      <c r="H11" s="36"/>
      <c r="I11" s="26" t="s">
        <v>7</v>
      </c>
      <c r="J11" s="2">
        <v>1.0880000000000001</v>
      </c>
      <c r="K11" s="8">
        <v>21</v>
      </c>
      <c r="L11" s="29">
        <f t="shared" si="0"/>
        <v>22.848000000000003</v>
      </c>
    </row>
    <row r="12" spans="1:12" x14ac:dyDescent="0.25">
      <c r="A12" s="31" t="s">
        <v>7</v>
      </c>
      <c r="B12" s="31"/>
      <c r="C12" s="5">
        <v>80</v>
      </c>
      <c r="D12" s="5" t="s">
        <v>22</v>
      </c>
      <c r="E12" s="20">
        <v>0.84</v>
      </c>
      <c r="F12" s="20">
        <v>0.54600000000000004</v>
      </c>
      <c r="G12" s="37">
        <v>0.14699999999999999</v>
      </c>
      <c r="H12" s="37"/>
      <c r="I12" s="27" t="s">
        <v>7</v>
      </c>
      <c r="J12" s="5">
        <v>1.0880000000000001</v>
      </c>
      <c r="K12" s="7">
        <v>21</v>
      </c>
      <c r="L12" s="30">
        <f t="shared" si="0"/>
        <v>22.848000000000003</v>
      </c>
    </row>
    <row r="13" spans="1:12" x14ac:dyDescent="0.25">
      <c r="A13" s="32" t="s">
        <v>7</v>
      </c>
      <c r="B13" s="32"/>
      <c r="C13" s="2">
        <v>160</v>
      </c>
      <c r="D13" s="2" t="s">
        <v>22</v>
      </c>
      <c r="E13" s="19">
        <v>0.84</v>
      </c>
      <c r="F13" s="19">
        <v>0.46600000000000003</v>
      </c>
      <c r="G13" s="36">
        <v>0.187</v>
      </c>
      <c r="H13" s="36"/>
      <c r="I13" s="26" t="s">
        <v>21</v>
      </c>
      <c r="J13" s="2">
        <v>1.304</v>
      </c>
      <c r="K13" s="8">
        <v>21</v>
      </c>
      <c r="L13" s="29">
        <f t="shared" si="0"/>
        <v>27.384</v>
      </c>
    </row>
    <row r="14" spans="1:12" x14ac:dyDescent="0.25">
      <c r="A14" s="31" t="s">
        <v>7</v>
      </c>
      <c r="B14" s="31"/>
      <c r="C14" s="5" t="s">
        <v>24</v>
      </c>
      <c r="D14" s="5" t="s">
        <v>22</v>
      </c>
      <c r="E14" s="20">
        <v>0.84</v>
      </c>
      <c r="F14" s="20">
        <v>0.252</v>
      </c>
      <c r="G14" s="37">
        <v>0.29399999999999998</v>
      </c>
      <c r="H14" s="37"/>
      <c r="I14" s="27" t="s">
        <v>3</v>
      </c>
      <c r="J14" s="5">
        <v>1.714</v>
      </c>
      <c r="K14" s="7">
        <v>21</v>
      </c>
      <c r="L14" s="30">
        <f t="shared" si="0"/>
        <v>35.994</v>
      </c>
    </row>
    <row r="15" spans="1:12" x14ac:dyDescent="0.25">
      <c r="A15" s="32" t="s">
        <v>8</v>
      </c>
      <c r="B15" s="32"/>
      <c r="C15" s="2">
        <v>40</v>
      </c>
      <c r="D15" s="2" t="s">
        <v>14</v>
      </c>
      <c r="E15" s="19">
        <v>1.05</v>
      </c>
      <c r="F15" s="19">
        <v>0.82399999999999995</v>
      </c>
      <c r="G15" s="36">
        <v>0.113</v>
      </c>
      <c r="H15" s="36"/>
      <c r="I15" s="26" t="s">
        <v>8</v>
      </c>
      <c r="J15" s="2">
        <v>1.131</v>
      </c>
      <c r="K15" s="8">
        <v>21</v>
      </c>
      <c r="L15" s="29">
        <f t="shared" si="0"/>
        <v>23.751000000000001</v>
      </c>
    </row>
    <row r="16" spans="1:12" x14ac:dyDescent="0.25">
      <c r="A16" s="31" t="s">
        <v>8</v>
      </c>
      <c r="B16" s="31"/>
      <c r="C16" s="5">
        <v>40</v>
      </c>
      <c r="D16" s="5" t="s">
        <v>23</v>
      </c>
      <c r="E16" s="20">
        <v>1.05</v>
      </c>
      <c r="F16" s="20">
        <v>0.82399999999999995</v>
      </c>
      <c r="G16" s="37">
        <v>0.113</v>
      </c>
      <c r="H16" s="37"/>
      <c r="I16" s="27" t="s">
        <v>8</v>
      </c>
      <c r="J16" s="5">
        <v>1.131</v>
      </c>
      <c r="K16" s="7">
        <v>21</v>
      </c>
      <c r="L16" s="30">
        <f t="shared" si="0"/>
        <v>23.751000000000001</v>
      </c>
    </row>
    <row r="17" spans="1:12" x14ac:dyDescent="0.25">
      <c r="A17" s="32" t="s">
        <v>8</v>
      </c>
      <c r="B17" s="32"/>
      <c r="C17" s="8">
        <v>80</v>
      </c>
      <c r="D17" s="2" t="s">
        <v>14</v>
      </c>
      <c r="E17" s="19">
        <v>1.05</v>
      </c>
      <c r="F17" s="19">
        <v>0.74199999999999999</v>
      </c>
      <c r="G17" s="36">
        <v>0.154</v>
      </c>
      <c r="H17" s="36"/>
      <c r="I17" s="26" t="s">
        <v>26</v>
      </c>
      <c r="J17" s="2">
        <v>1.474</v>
      </c>
      <c r="K17" s="8">
        <v>21</v>
      </c>
      <c r="L17" s="29">
        <f t="shared" si="0"/>
        <v>30.954000000000001</v>
      </c>
    </row>
    <row r="18" spans="1:12" x14ac:dyDescent="0.25">
      <c r="A18" s="31" t="s">
        <v>8</v>
      </c>
      <c r="B18" s="31"/>
      <c r="C18" s="5">
        <v>80</v>
      </c>
      <c r="D18" s="5" t="s">
        <v>23</v>
      </c>
      <c r="E18" s="20">
        <v>1.05</v>
      </c>
      <c r="F18" s="20">
        <v>0.74199999999999999</v>
      </c>
      <c r="G18" s="37">
        <v>0.154</v>
      </c>
      <c r="H18" s="37"/>
      <c r="I18" s="27" t="s">
        <v>26</v>
      </c>
      <c r="J18" s="5">
        <v>1.474</v>
      </c>
      <c r="K18" s="7">
        <v>21</v>
      </c>
      <c r="L18" s="30">
        <f t="shared" ref="L18:L30" si="1">K18*J18</f>
        <v>30.954000000000001</v>
      </c>
    </row>
    <row r="19" spans="1:12" x14ac:dyDescent="0.25">
      <c r="A19" s="32" t="s">
        <v>8</v>
      </c>
      <c r="B19" s="32"/>
      <c r="C19" s="2">
        <v>80</v>
      </c>
      <c r="D19" s="2" t="s">
        <v>22</v>
      </c>
      <c r="E19" s="19">
        <v>1.05</v>
      </c>
      <c r="F19" s="19">
        <v>0.74199999999999999</v>
      </c>
      <c r="G19" s="36">
        <v>0.154</v>
      </c>
      <c r="H19" s="36"/>
      <c r="I19" s="26" t="s">
        <v>26</v>
      </c>
      <c r="J19" s="2">
        <v>1.474</v>
      </c>
      <c r="K19" s="8">
        <v>21</v>
      </c>
      <c r="L19" s="29">
        <f t="shared" si="1"/>
        <v>30.954000000000001</v>
      </c>
    </row>
    <row r="20" spans="1:12" x14ac:dyDescent="0.25">
      <c r="A20" s="31" t="s">
        <v>8</v>
      </c>
      <c r="B20" s="31"/>
      <c r="C20" s="5">
        <v>160</v>
      </c>
      <c r="D20" s="5" t="s">
        <v>22</v>
      </c>
      <c r="E20" s="20">
        <v>1.05</v>
      </c>
      <c r="F20" s="20">
        <v>0.61399999999999999</v>
      </c>
      <c r="G20" s="37">
        <v>0.218</v>
      </c>
      <c r="H20" s="37"/>
      <c r="I20" s="27" t="s">
        <v>25</v>
      </c>
      <c r="J20" s="5">
        <v>1.9370000000000001</v>
      </c>
      <c r="K20" s="7">
        <v>21</v>
      </c>
      <c r="L20" s="30">
        <f t="shared" si="1"/>
        <v>40.677</v>
      </c>
    </row>
    <row r="21" spans="1:12" x14ac:dyDescent="0.25">
      <c r="A21" s="32" t="s">
        <v>8</v>
      </c>
      <c r="B21" s="32"/>
      <c r="C21" s="2" t="s">
        <v>24</v>
      </c>
      <c r="D21" s="2" t="s">
        <v>22</v>
      </c>
      <c r="E21" s="19">
        <v>1.05</v>
      </c>
      <c r="F21" s="19">
        <v>0.434</v>
      </c>
      <c r="G21" s="36">
        <v>0.308</v>
      </c>
      <c r="H21" s="36"/>
      <c r="I21" s="26" t="s">
        <v>25</v>
      </c>
      <c r="J21" s="2">
        <v>2.4409999999999998</v>
      </c>
      <c r="K21" s="8">
        <v>21</v>
      </c>
      <c r="L21" s="29">
        <f t="shared" si="1"/>
        <v>51.260999999999996</v>
      </c>
    </row>
    <row r="22" spans="1:12" x14ac:dyDescent="0.25">
      <c r="A22" s="31" t="s">
        <v>27</v>
      </c>
      <c r="B22" s="31"/>
      <c r="C22" s="5">
        <v>40</v>
      </c>
      <c r="D22" s="5" t="s">
        <v>14</v>
      </c>
      <c r="E22" s="20">
        <v>1.3149999999999999</v>
      </c>
      <c r="F22" s="20">
        <v>1.0489999999999999</v>
      </c>
      <c r="G22" s="37">
        <v>0.13300000000000001</v>
      </c>
      <c r="H22" s="37"/>
      <c r="I22" s="27" t="s">
        <v>27</v>
      </c>
      <c r="J22" s="5">
        <v>1.679</v>
      </c>
      <c r="K22" s="7">
        <v>21</v>
      </c>
      <c r="L22" s="30">
        <f t="shared" si="1"/>
        <v>35.259</v>
      </c>
    </row>
    <row r="23" spans="1:12" x14ac:dyDescent="0.25">
      <c r="A23" s="32" t="s">
        <v>27</v>
      </c>
      <c r="B23" s="32"/>
      <c r="C23" s="2">
        <v>40</v>
      </c>
      <c r="D23" s="2" t="s">
        <v>23</v>
      </c>
      <c r="E23" s="19">
        <v>1.3149999999999999</v>
      </c>
      <c r="F23" s="19">
        <v>1.0489999999999999</v>
      </c>
      <c r="G23" s="36">
        <v>0.13300000000000001</v>
      </c>
      <c r="H23" s="36"/>
      <c r="I23" s="26" t="s">
        <v>27</v>
      </c>
      <c r="J23" s="2">
        <v>1.679</v>
      </c>
      <c r="K23" s="8">
        <v>21</v>
      </c>
      <c r="L23" s="29">
        <f t="shared" si="1"/>
        <v>35.259</v>
      </c>
    </row>
    <row r="24" spans="1:12" x14ac:dyDescent="0.25">
      <c r="A24" s="31" t="s">
        <v>27</v>
      </c>
      <c r="B24" s="31"/>
      <c r="C24" s="7">
        <v>80</v>
      </c>
      <c r="D24" s="7" t="s">
        <v>14</v>
      </c>
      <c r="E24" s="20">
        <v>1.3149999999999999</v>
      </c>
      <c r="F24" s="20">
        <v>0.95699999999999996</v>
      </c>
      <c r="G24" s="37">
        <v>0.17899999999999999</v>
      </c>
      <c r="H24" s="37"/>
      <c r="I24" s="27" t="s">
        <v>28</v>
      </c>
      <c r="J24" s="7">
        <v>2.1720000000000002</v>
      </c>
      <c r="K24" s="7">
        <v>21</v>
      </c>
      <c r="L24" s="30">
        <f t="shared" si="1"/>
        <v>45.612000000000002</v>
      </c>
    </row>
    <row r="25" spans="1:12" x14ac:dyDescent="0.25">
      <c r="A25" s="32" t="s">
        <v>27</v>
      </c>
      <c r="B25" s="32"/>
      <c r="C25" s="8">
        <v>80</v>
      </c>
      <c r="D25" s="8" t="s">
        <v>22</v>
      </c>
      <c r="E25" s="19">
        <v>1.3149999999999999</v>
      </c>
      <c r="F25" s="19">
        <v>0.95699999999999996</v>
      </c>
      <c r="G25" s="36">
        <v>0.17899999999999999</v>
      </c>
      <c r="H25" s="36"/>
      <c r="I25" s="26" t="s">
        <v>29</v>
      </c>
      <c r="J25" s="8">
        <v>2.1720000000000002</v>
      </c>
      <c r="K25" s="8">
        <v>21</v>
      </c>
      <c r="L25" s="29">
        <f t="shared" si="1"/>
        <v>45.612000000000002</v>
      </c>
    </row>
    <row r="26" spans="1:12" x14ac:dyDescent="0.25">
      <c r="A26" s="31" t="s">
        <v>27</v>
      </c>
      <c r="B26" s="31"/>
      <c r="C26" s="7">
        <v>160</v>
      </c>
      <c r="D26" s="7" t="s">
        <v>22</v>
      </c>
      <c r="E26" s="20">
        <v>1.3149999999999999</v>
      </c>
      <c r="F26" s="20">
        <v>0.81499999999999995</v>
      </c>
      <c r="G26" s="37">
        <v>0.25</v>
      </c>
      <c r="H26" s="37"/>
      <c r="I26" s="27" t="s">
        <v>8</v>
      </c>
      <c r="J26" s="7">
        <v>2.8439999999999999</v>
      </c>
      <c r="K26" s="7">
        <v>21</v>
      </c>
      <c r="L26" s="30">
        <f t="shared" si="1"/>
        <v>59.723999999999997</v>
      </c>
    </row>
    <row r="27" spans="1:12" x14ac:dyDescent="0.25">
      <c r="A27" s="32" t="s">
        <v>27</v>
      </c>
      <c r="B27" s="32"/>
      <c r="C27" s="8" t="s">
        <v>24</v>
      </c>
      <c r="D27" s="8" t="s">
        <v>22</v>
      </c>
      <c r="E27" s="19">
        <v>1.3149999999999999</v>
      </c>
      <c r="F27" s="19">
        <v>0.59899999999999998</v>
      </c>
      <c r="G27" s="36">
        <v>0.35799999999999998</v>
      </c>
      <c r="H27" s="36"/>
      <c r="I27" s="26" t="s">
        <v>25</v>
      </c>
      <c r="J27" s="8">
        <v>3.6589999999999998</v>
      </c>
      <c r="K27" s="8">
        <v>21</v>
      </c>
      <c r="L27" s="29">
        <f t="shared" si="1"/>
        <v>76.838999999999999</v>
      </c>
    </row>
    <row r="28" spans="1:12" x14ac:dyDescent="0.25">
      <c r="A28" s="31" t="s">
        <v>30</v>
      </c>
      <c r="B28" s="31"/>
      <c r="C28" s="7">
        <v>40</v>
      </c>
      <c r="D28" s="7" t="s">
        <v>14</v>
      </c>
      <c r="E28" s="20">
        <v>1.66</v>
      </c>
      <c r="F28" s="20">
        <v>1.38</v>
      </c>
      <c r="G28" s="37">
        <v>0.14000000000000001</v>
      </c>
      <c r="H28" s="37"/>
      <c r="I28" s="27" t="s">
        <v>31</v>
      </c>
      <c r="J28" s="7">
        <v>2.2730000000000001</v>
      </c>
      <c r="K28" s="7">
        <v>21</v>
      </c>
      <c r="L28" s="30">
        <f t="shared" si="1"/>
        <v>47.733000000000004</v>
      </c>
    </row>
    <row r="29" spans="1:12" x14ac:dyDescent="0.25">
      <c r="A29" s="32" t="s">
        <v>30</v>
      </c>
      <c r="B29" s="32"/>
      <c r="C29" s="8">
        <v>40</v>
      </c>
      <c r="D29" s="8" t="s">
        <v>23</v>
      </c>
      <c r="E29" s="19">
        <v>1.66</v>
      </c>
      <c r="F29" s="19">
        <v>1.38</v>
      </c>
      <c r="G29" s="36">
        <v>0.14000000000000001</v>
      </c>
      <c r="H29" s="36"/>
      <c r="I29" s="26" t="s">
        <v>31</v>
      </c>
      <c r="J29" s="8">
        <v>2.2730000000000001</v>
      </c>
      <c r="K29" s="8">
        <v>21</v>
      </c>
      <c r="L29" s="29">
        <f t="shared" si="1"/>
        <v>47.733000000000004</v>
      </c>
    </row>
    <row r="30" spans="1:12" x14ac:dyDescent="0.25">
      <c r="A30" s="31" t="s">
        <v>30</v>
      </c>
      <c r="B30" s="31"/>
      <c r="C30" s="7">
        <v>80</v>
      </c>
      <c r="D30" s="7" t="s">
        <v>14</v>
      </c>
      <c r="E30" s="20">
        <v>1.66</v>
      </c>
      <c r="F30" s="20">
        <v>1.278</v>
      </c>
      <c r="G30" s="37">
        <v>0.191</v>
      </c>
      <c r="H30" s="37"/>
      <c r="I30" s="27" t="s">
        <v>32</v>
      </c>
      <c r="J30" s="7">
        <v>2.9969999999999999</v>
      </c>
      <c r="K30" s="7">
        <v>21</v>
      </c>
      <c r="L30" s="30">
        <f t="shared" si="1"/>
        <v>62.936999999999998</v>
      </c>
    </row>
    <row r="31" spans="1:12" x14ac:dyDescent="0.25">
      <c r="A31" s="35"/>
      <c r="B31" s="35"/>
      <c r="C31" s="9" t="s">
        <v>52</v>
      </c>
      <c r="D31" s="15"/>
      <c r="E31" s="15"/>
      <c r="F31" s="15"/>
      <c r="G31" s="9" t="s">
        <v>11</v>
      </c>
      <c r="H31" s="9"/>
      <c r="I31" s="16"/>
      <c r="J31" s="15"/>
      <c r="K31" s="15"/>
      <c r="L31" s="15"/>
    </row>
    <row r="32" spans="1:12" x14ac:dyDescent="0.25">
      <c r="A32" s="35"/>
      <c r="B32" s="35"/>
      <c r="C32" s="6" t="s">
        <v>9</v>
      </c>
      <c r="D32" s="15"/>
      <c r="E32" s="15"/>
      <c r="F32" s="15"/>
      <c r="G32" s="12" t="s">
        <v>10</v>
      </c>
      <c r="H32" s="6"/>
      <c r="I32" s="16"/>
      <c r="J32" s="15"/>
      <c r="K32" s="15"/>
      <c r="L32" s="15"/>
    </row>
    <row r="33" spans="1:12" x14ac:dyDescent="0.25">
      <c r="A33" s="35"/>
      <c r="B33" s="35"/>
      <c r="C33" s="9" t="s">
        <v>53</v>
      </c>
      <c r="D33" s="15"/>
      <c r="E33" s="15"/>
      <c r="F33" s="15"/>
      <c r="G33" s="40" t="s">
        <v>54</v>
      </c>
      <c r="H33" s="40"/>
      <c r="I33" s="40"/>
      <c r="J33" s="40"/>
      <c r="K33" s="40"/>
      <c r="L33" s="40"/>
    </row>
    <row r="34" spans="1:12" ht="15" customHeight="1" x14ac:dyDescent="0.25">
      <c r="D34" s="38" t="s">
        <v>20</v>
      </c>
      <c r="E34" s="38"/>
      <c r="F34" s="38"/>
      <c r="G34" s="38"/>
      <c r="H34" s="38"/>
      <c r="I34" s="38"/>
      <c r="J34" s="38"/>
    </row>
    <row r="35" spans="1:12" ht="15" customHeight="1" x14ac:dyDescent="0.25">
      <c r="D35" s="38"/>
      <c r="E35" s="38"/>
      <c r="F35" s="38"/>
      <c r="G35" s="38"/>
      <c r="H35" s="38"/>
      <c r="I35" s="38"/>
      <c r="J35" s="38"/>
    </row>
    <row r="36" spans="1:12" ht="30" customHeight="1" x14ac:dyDescent="0.25">
      <c r="A36" s="33" t="s">
        <v>0</v>
      </c>
      <c r="B36" s="33"/>
      <c r="C36" s="10" t="s">
        <v>12</v>
      </c>
      <c r="D36" s="10" t="s">
        <v>13</v>
      </c>
      <c r="E36" s="3" t="s">
        <v>15</v>
      </c>
      <c r="F36" s="10" t="s">
        <v>16</v>
      </c>
      <c r="G36" s="33" t="s">
        <v>17</v>
      </c>
      <c r="H36" s="33"/>
      <c r="I36" s="3" t="s">
        <v>18</v>
      </c>
      <c r="J36" s="10" t="s">
        <v>1</v>
      </c>
      <c r="K36" s="3" t="s">
        <v>5</v>
      </c>
      <c r="L36" s="10" t="s">
        <v>2</v>
      </c>
    </row>
    <row r="37" spans="1:12" x14ac:dyDescent="0.25">
      <c r="A37" s="34" t="s">
        <v>30</v>
      </c>
      <c r="B37" s="34"/>
      <c r="C37" s="13">
        <v>80</v>
      </c>
      <c r="D37" s="13" t="s">
        <v>22</v>
      </c>
      <c r="E37" s="18">
        <v>1.66</v>
      </c>
      <c r="F37" s="18">
        <v>1.278</v>
      </c>
      <c r="G37" s="39">
        <v>1.1910000000000001</v>
      </c>
      <c r="H37" s="39"/>
      <c r="I37" s="13" t="s">
        <v>32</v>
      </c>
      <c r="J37" s="18">
        <v>2.9969999999999999</v>
      </c>
      <c r="K37" s="13">
        <v>21</v>
      </c>
      <c r="L37" s="28">
        <f t="shared" ref="L37:L63" si="2">K37*J37</f>
        <v>62.936999999999998</v>
      </c>
    </row>
    <row r="38" spans="1:12" x14ac:dyDescent="0.25">
      <c r="A38" s="32" t="s">
        <v>30</v>
      </c>
      <c r="B38" s="32"/>
      <c r="C38" s="10">
        <v>160</v>
      </c>
      <c r="D38" s="10" t="s">
        <v>22</v>
      </c>
      <c r="E38" s="19">
        <v>1.66</v>
      </c>
      <c r="F38" s="19">
        <v>1.1599999999999999</v>
      </c>
      <c r="G38" s="36">
        <v>0.25</v>
      </c>
      <c r="H38" s="36"/>
      <c r="I38" s="10" t="s">
        <v>33</v>
      </c>
      <c r="J38" s="19">
        <v>3.7650000000000001</v>
      </c>
      <c r="K38" s="10">
        <v>21</v>
      </c>
      <c r="L38" s="29">
        <f t="shared" si="2"/>
        <v>79.064999999999998</v>
      </c>
    </row>
    <row r="39" spans="1:12" x14ac:dyDescent="0.25">
      <c r="A39" s="31" t="s">
        <v>30</v>
      </c>
      <c r="B39" s="31"/>
      <c r="C39" s="11" t="s">
        <v>24</v>
      </c>
      <c r="D39" s="11" t="s">
        <v>22</v>
      </c>
      <c r="E39" s="20">
        <v>1.66</v>
      </c>
      <c r="F39" s="20">
        <v>0.89600000000000002</v>
      </c>
      <c r="G39" s="37">
        <v>0.38200000000000001</v>
      </c>
      <c r="H39" s="37"/>
      <c r="I39" s="11" t="s">
        <v>28</v>
      </c>
      <c r="J39" s="20">
        <v>5.2140000000000004</v>
      </c>
      <c r="K39" s="11">
        <v>21</v>
      </c>
      <c r="L39" s="30">
        <f t="shared" si="2"/>
        <v>109.49400000000001</v>
      </c>
    </row>
    <row r="40" spans="1:12" x14ac:dyDescent="0.25">
      <c r="A40" s="32" t="s">
        <v>34</v>
      </c>
      <c r="B40" s="32"/>
      <c r="C40" s="10">
        <v>40</v>
      </c>
      <c r="D40" s="10" t="s">
        <v>14</v>
      </c>
      <c r="E40" s="19">
        <v>1.9</v>
      </c>
      <c r="F40" s="19">
        <v>1.61</v>
      </c>
      <c r="G40" s="36">
        <v>0.14499999999999999</v>
      </c>
      <c r="H40" s="36"/>
      <c r="I40" s="10" t="s">
        <v>35</v>
      </c>
      <c r="J40" s="19">
        <v>2.718</v>
      </c>
      <c r="K40" s="10">
        <v>21</v>
      </c>
      <c r="L40" s="29">
        <f t="shared" si="2"/>
        <v>57.078000000000003</v>
      </c>
    </row>
    <row r="41" spans="1:12" x14ac:dyDescent="0.25">
      <c r="A41" s="31" t="s">
        <v>34</v>
      </c>
      <c r="B41" s="31"/>
      <c r="C41" s="11">
        <v>40</v>
      </c>
      <c r="D41" s="11" t="s">
        <v>23</v>
      </c>
      <c r="E41" s="20">
        <v>1.9</v>
      </c>
      <c r="F41" s="20">
        <v>1.61</v>
      </c>
      <c r="G41" s="37">
        <v>0.14499999999999999</v>
      </c>
      <c r="H41" s="37"/>
      <c r="I41" s="11" t="s">
        <v>35</v>
      </c>
      <c r="J41" s="20">
        <v>2.718</v>
      </c>
      <c r="K41" s="11">
        <v>21</v>
      </c>
      <c r="L41" s="30">
        <f t="shared" si="2"/>
        <v>57.078000000000003</v>
      </c>
    </row>
    <row r="42" spans="1:12" x14ac:dyDescent="0.25">
      <c r="A42" s="32" t="s">
        <v>34</v>
      </c>
      <c r="B42" s="32"/>
      <c r="C42" s="10">
        <v>80</v>
      </c>
      <c r="D42" s="10" t="s">
        <v>14</v>
      </c>
      <c r="E42" s="19">
        <v>1.9</v>
      </c>
      <c r="F42" s="19">
        <v>1.5</v>
      </c>
      <c r="G42" s="36">
        <v>0.2</v>
      </c>
      <c r="H42" s="36"/>
      <c r="I42" s="10" t="s">
        <v>36</v>
      </c>
      <c r="J42" s="19">
        <v>3.6309999999999998</v>
      </c>
      <c r="K42" s="10">
        <v>21</v>
      </c>
      <c r="L42" s="29">
        <f t="shared" si="2"/>
        <v>76.250999999999991</v>
      </c>
    </row>
    <row r="43" spans="1:12" x14ac:dyDescent="0.25">
      <c r="A43" s="31" t="s">
        <v>34</v>
      </c>
      <c r="B43" s="31"/>
      <c r="C43" s="11">
        <v>80</v>
      </c>
      <c r="D43" s="11" t="s">
        <v>22</v>
      </c>
      <c r="E43" s="20">
        <v>1.9</v>
      </c>
      <c r="F43" s="20">
        <v>1.5</v>
      </c>
      <c r="G43" s="37">
        <v>0.2</v>
      </c>
      <c r="H43" s="37"/>
      <c r="I43" s="11" t="s">
        <v>36</v>
      </c>
      <c r="J43" s="20">
        <v>3.6309999999999998</v>
      </c>
      <c r="K43" s="11">
        <v>21</v>
      </c>
      <c r="L43" s="30">
        <f t="shared" si="2"/>
        <v>76.250999999999991</v>
      </c>
    </row>
    <row r="44" spans="1:12" x14ac:dyDescent="0.25">
      <c r="A44" s="32" t="s">
        <v>34</v>
      </c>
      <c r="B44" s="32"/>
      <c r="C44" s="10">
        <v>160</v>
      </c>
      <c r="D44" s="10" t="s">
        <v>22</v>
      </c>
      <c r="E44" s="19">
        <v>1.9</v>
      </c>
      <c r="F44" s="19">
        <v>1.3380000000000001</v>
      </c>
      <c r="G44" s="36">
        <v>0.28100000000000003</v>
      </c>
      <c r="H44" s="36"/>
      <c r="I44" s="10" t="s">
        <v>31</v>
      </c>
      <c r="J44" s="19">
        <v>4.859</v>
      </c>
      <c r="K44" s="10">
        <v>21</v>
      </c>
      <c r="L44" s="29">
        <f t="shared" si="2"/>
        <v>102.039</v>
      </c>
    </row>
    <row r="45" spans="1:12" x14ac:dyDescent="0.25">
      <c r="A45" s="31" t="s">
        <v>34</v>
      </c>
      <c r="B45" s="31"/>
      <c r="C45" s="11" t="s">
        <v>24</v>
      </c>
      <c r="D45" s="11" t="s">
        <v>22</v>
      </c>
      <c r="E45" s="20">
        <v>1.9</v>
      </c>
      <c r="F45" s="20">
        <v>1.1000000000000001</v>
      </c>
      <c r="G45" s="37">
        <v>0.4</v>
      </c>
      <c r="H45" s="37"/>
      <c r="I45" s="11" t="s">
        <v>37</v>
      </c>
      <c r="J45" s="20">
        <v>6.4080000000000004</v>
      </c>
      <c r="K45" s="11">
        <v>21</v>
      </c>
      <c r="L45" s="30">
        <f t="shared" si="2"/>
        <v>134.56800000000001</v>
      </c>
    </row>
    <row r="46" spans="1:12" x14ac:dyDescent="0.25">
      <c r="A46" s="32" t="s">
        <v>38</v>
      </c>
      <c r="B46" s="32"/>
      <c r="C46" s="10">
        <v>40</v>
      </c>
      <c r="D46" s="10" t="s">
        <v>14</v>
      </c>
      <c r="E46" s="19">
        <v>2.375</v>
      </c>
      <c r="F46" s="19">
        <v>2.0670000000000002</v>
      </c>
      <c r="G46" s="36">
        <v>0.154</v>
      </c>
      <c r="H46" s="36"/>
      <c r="I46" s="10" t="s">
        <v>38</v>
      </c>
      <c r="J46" s="19">
        <v>3.653</v>
      </c>
      <c r="K46" s="10">
        <v>21</v>
      </c>
      <c r="L46" s="29">
        <f t="shared" si="2"/>
        <v>76.712999999999994</v>
      </c>
    </row>
    <row r="47" spans="1:12" x14ac:dyDescent="0.25">
      <c r="A47" s="31" t="s">
        <v>38</v>
      </c>
      <c r="B47" s="31"/>
      <c r="C47" s="11">
        <v>40</v>
      </c>
      <c r="D47" s="11" t="s">
        <v>23</v>
      </c>
      <c r="E47" s="20">
        <v>2.375</v>
      </c>
      <c r="F47" s="20">
        <v>2.0670000000000002</v>
      </c>
      <c r="G47" s="37">
        <v>0.154</v>
      </c>
      <c r="H47" s="37"/>
      <c r="I47" s="11" t="s">
        <v>38</v>
      </c>
      <c r="J47" s="20">
        <v>3.653</v>
      </c>
      <c r="K47" s="11">
        <v>21</v>
      </c>
      <c r="L47" s="30">
        <f t="shared" si="2"/>
        <v>76.712999999999994</v>
      </c>
    </row>
    <row r="48" spans="1:12" x14ac:dyDescent="0.25">
      <c r="A48" s="32" t="s">
        <v>38</v>
      </c>
      <c r="B48" s="32"/>
      <c r="C48" s="10">
        <v>80</v>
      </c>
      <c r="D48" s="10" t="s">
        <v>14</v>
      </c>
      <c r="E48" s="19">
        <v>2.375</v>
      </c>
      <c r="F48" s="19">
        <v>1.9390000000000001</v>
      </c>
      <c r="G48" s="36">
        <v>0.218</v>
      </c>
      <c r="H48" s="36"/>
      <c r="I48" s="10" t="s">
        <v>39</v>
      </c>
      <c r="J48" s="19">
        <v>5.0220000000000002</v>
      </c>
      <c r="K48" s="10">
        <v>21</v>
      </c>
      <c r="L48" s="29">
        <f t="shared" si="2"/>
        <v>105.462</v>
      </c>
    </row>
    <row r="49" spans="1:12" x14ac:dyDescent="0.25">
      <c r="A49" s="31" t="s">
        <v>38</v>
      </c>
      <c r="B49" s="31"/>
      <c r="C49" s="11">
        <v>80</v>
      </c>
      <c r="D49" s="11" t="s">
        <v>22</v>
      </c>
      <c r="E49" s="20">
        <v>2.375</v>
      </c>
      <c r="F49" s="20">
        <v>1.9390000000000001</v>
      </c>
      <c r="G49" s="37">
        <v>0.218</v>
      </c>
      <c r="H49" s="37"/>
      <c r="I49" s="11" t="s">
        <v>39</v>
      </c>
      <c r="J49" s="20">
        <v>5.0220000000000002</v>
      </c>
      <c r="K49" s="11">
        <v>21</v>
      </c>
      <c r="L49" s="30">
        <f t="shared" si="2"/>
        <v>105.462</v>
      </c>
    </row>
    <row r="50" spans="1:12" x14ac:dyDescent="0.25">
      <c r="A50" s="32" t="s">
        <v>38</v>
      </c>
      <c r="B50" s="32"/>
      <c r="C50" s="10">
        <v>160</v>
      </c>
      <c r="D50" s="10" t="s">
        <v>22</v>
      </c>
      <c r="E50" s="19">
        <v>2.375</v>
      </c>
      <c r="F50" s="19">
        <v>1.6890000000000001</v>
      </c>
      <c r="G50" s="36">
        <v>0.34300000000000003</v>
      </c>
      <c r="H50" s="36"/>
      <c r="I50" s="10" t="s">
        <v>40</v>
      </c>
      <c r="J50" s="19">
        <v>7.444</v>
      </c>
      <c r="K50" s="10">
        <v>21</v>
      </c>
      <c r="L50" s="29">
        <f t="shared" si="2"/>
        <v>156.32400000000001</v>
      </c>
    </row>
    <row r="51" spans="1:12" x14ac:dyDescent="0.25">
      <c r="A51" s="31" t="s">
        <v>38</v>
      </c>
      <c r="B51" s="31"/>
      <c r="C51" s="11" t="s">
        <v>24</v>
      </c>
      <c r="D51" s="11" t="s">
        <v>22</v>
      </c>
      <c r="E51" s="20">
        <v>2.375</v>
      </c>
      <c r="F51" s="20">
        <v>1.5029999999999999</v>
      </c>
      <c r="G51" s="37">
        <v>0.436</v>
      </c>
      <c r="H51" s="37"/>
      <c r="I51" s="11" t="s">
        <v>36</v>
      </c>
      <c r="J51" s="20">
        <v>9.0289999999999999</v>
      </c>
      <c r="K51" s="11">
        <v>21</v>
      </c>
      <c r="L51" s="30">
        <f t="shared" si="2"/>
        <v>189.60900000000001</v>
      </c>
    </row>
    <row r="52" spans="1:12" x14ac:dyDescent="0.25">
      <c r="A52" s="32" t="s">
        <v>41</v>
      </c>
      <c r="B52" s="32"/>
      <c r="C52" s="10">
        <v>40</v>
      </c>
      <c r="D52" s="10" t="s">
        <v>14</v>
      </c>
      <c r="E52" s="19">
        <v>2.875</v>
      </c>
      <c r="F52" s="19">
        <v>2.4689999999999999</v>
      </c>
      <c r="G52" s="36">
        <v>0.20300000000000001</v>
      </c>
      <c r="H52" s="36"/>
      <c r="I52" s="10" t="s">
        <v>43</v>
      </c>
      <c r="J52" s="19">
        <v>5.7930000000000001</v>
      </c>
      <c r="K52" s="10">
        <v>21</v>
      </c>
      <c r="L52" s="29">
        <f t="shared" si="2"/>
        <v>121.65300000000001</v>
      </c>
    </row>
    <row r="53" spans="1:12" x14ac:dyDescent="0.25">
      <c r="A53" s="31" t="s">
        <v>41</v>
      </c>
      <c r="B53" s="31"/>
      <c r="C53" s="11">
        <v>80</v>
      </c>
      <c r="D53" s="11" t="s">
        <v>14</v>
      </c>
      <c r="E53" s="20">
        <v>2.875</v>
      </c>
      <c r="F53" s="20">
        <v>2.323</v>
      </c>
      <c r="G53" s="37">
        <v>0.27600000000000002</v>
      </c>
      <c r="H53" s="37"/>
      <c r="I53" s="11" t="s">
        <v>42</v>
      </c>
      <c r="J53" s="20">
        <v>7.6609999999999996</v>
      </c>
      <c r="K53" s="11">
        <v>21</v>
      </c>
      <c r="L53" s="30">
        <f t="shared" si="2"/>
        <v>160.881</v>
      </c>
    </row>
    <row r="54" spans="1:12" x14ac:dyDescent="0.25">
      <c r="A54" s="32" t="s">
        <v>41</v>
      </c>
      <c r="B54" s="32"/>
      <c r="C54" s="10">
        <v>80</v>
      </c>
      <c r="D54" s="10" t="s">
        <v>22</v>
      </c>
      <c r="E54" s="19">
        <v>2.875</v>
      </c>
      <c r="F54" s="19">
        <v>2.323</v>
      </c>
      <c r="G54" s="36">
        <v>0.27600000000000002</v>
      </c>
      <c r="H54" s="36"/>
      <c r="I54" s="10" t="s">
        <v>42</v>
      </c>
      <c r="J54" s="19">
        <v>7.6609999999999996</v>
      </c>
      <c r="K54" s="10">
        <v>21</v>
      </c>
      <c r="L54" s="29">
        <f t="shared" si="2"/>
        <v>160.881</v>
      </c>
    </row>
    <row r="55" spans="1:12" x14ac:dyDescent="0.25">
      <c r="A55" s="31" t="s">
        <v>41</v>
      </c>
      <c r="B55" s="31"/>
      <c r="C55" s="11">
        <v>160</v>
      </c>
      <c r="D55" s="11" t="s">
        <v>22</v>
      </c>
      <c r="E55" s="20">
        <v>2.875</v>
      </c>
      <c r="F55" s="20">
        <v>2.125</v>
      </c>
      <c r="G55" s="37">
        <v>0.375</v>
      </c>
      <c r="H55" s="37"/>
      <c r="I55" s="11" t="s">
        <v>38</v>
      </c>
      <c r="J55" s="20">
        <v>10.01</v>
      </c>
      <c r="K55" s="11">
        <v>21</v>
      </c>
      <c r="L55" s="30">
        <f t="shared" si="2"/>
        <v>210.21</v>
      </c>
    </row>
    <row r="56" spans="1:12" x14ac:dyDescent="0.25">
      <c r="A56" s="32" t="s">
        <v>41</v>
      </c>
      <c r="B56" s="32"/>
      <c r="C56" s="10" t="s">
        <v>24</v>
      </c>
      <c r="D56" s="10" t="s">
        <v>22</v>
      </c>
      <c r="E56" s="19">
        <v>2.875</v>
      </c>
      <c r="F56" s="19">
        <v>1.7709999999999999</v>
      </c>
      <c r="G56" s="36">
        <v>0.55200000000000005</v>
      </c>
      <c r="H56" s="36"/>
      <c r="I56" s="10" t="s">
        <v>44</v>
      </c>
      <c r="J56" s="19">
        <v>13.7</v>
      </c>
      <c r="K56" s="10">
        <v>21</v>
      </c>
      <c r="L56" s="29">
        <f t="shared" si="2"/>
        <v>287.7</v>
      </c>
    </row>
    <row r="57" spans="1:12" x14ac:dyDescent="0.25">
      <c r="A57" s="31" t="s">
        <v>45</v>
      </c>
      <c r="B57" s="31"/>
      <c r="C57" s="11">
        <v>40</v>
      </c>
      <c r="D57" s="11" t="s">
        <v>14</v>
      </c>
      <c r="E57" s="20">
        <v>3.5</v>
      </c>
      <c r="F57" s="20">
        <v>3.0680000000000001</v>
      </c>
      <c r="G57" s="37">
        <v>0.216</v>
      </c>
      <c r="H57" s="37"/>
      <c r="I57" s="11" t="s">
        <v>45</v>
      </c>
      <c r="J57" s="20">
        <v>7.58</v>
      </c>
      <c r="K57" s="11">
        <v>21</v>
      </c>
      <c r="L57" s="30">
        <f t="shared" si="2"/>
        <v>159.18</v>
      </c>
    </row>
    <row r="58" spans="1:12" x14ac:dyDescent="0.25">
      <c r="A58" s="32" t="s">
        <v>45</v>
      </c>
      <c r="B58" s="32"/>
      <c r="C58" s="10">
        <v>80</v>
      </c>
      <c r="D58" s="10" t="s">
        <v>14</v>
      </c>
      <c r="E58" s="19">
        <v>3.5</v>
      </c>
      <c r="F58" s="19">
        <v>2.9</v>
      </c>
      <c r="G58" s="36">
        <v>0.3</v>
      </c>
      <c r="H58" s="36"/>
      <c r="I58" s="10" t="s">
        <v>46</v>
      </c>
      <c r="J58" s="19">
        <v>10.25</v>
      </c>
      <c r="K58" s="10">
        <v>21</v>
      </c>
      <c r="L58" s="29">
        <f t="shared" si="2"/>
        <v>215.25</v>
      </c>
    </row>
    <row r="59" spans="1:12" x14ac:dyDescent="0.25">
      <c r="A59" s="31" t="s">
        <v>45</v>
      </c>
      <c r="B59" s="31"/>
      <c r="C59" s="11">
        <v>80</v>
      </c>
      <c r="D59" s="11" t="s">
        <v>22</v>
      </c>
      <c r="E59" s="20">
        <v>3.5</v>
      </c>
      <c r="F59" s="20">
        <v>2.9</v>
      </c>
      <c r="G59" s="37">
        <v>0.3</v>
      </c>
      <c r="H59" s="37"/>
      <c r="I59" s="11" t="s">
        <v>46</v>
      </c>
      <c r="J59" s="20">
        <v>10.25</v>
      </c>
      <c r="K59" s="11">
        <v>21</v>
      </c>
      <c r="L59" s="30">
        <f t="shared" si="2"/>
        <v>215.25</v>
      </c>
    </row>
    <row r="60" spans="1:12" x14ac:dyDescent="0.25">
      <c r="A60" s="32" t="s">
        <v>45</v>
      </c>
      <c r="B60" s="32"/>
      <c r="C60" s="10">
        <v>160</v>
      </c>
      <c r="D60" s="10" t="s">
        <v>22</v>
      </c>
      <c r="E60" s="19">
        <v>3.5</v>
      </c>
      <c r="F60" s="19">
        <v>2.6259999999999999</v>
      </c>
      <c r="G60" s="36">
        <v>0.437</v>
      </c>
      <c r="H60" s="36"/>
      <c r="I60" s="10" t="s">
        <v>41</v>
      </c>
      <c r="J60" s="19">
        <v>14.32</v>
      </c>
      <c r="K60" s="10">
        <v>21</v>
      </c>
      <c r="L60" s="29">
        <f t="shared" si="2"/>
        <v>300.72000000000003</v>
      </c>
    </row>
    <row r="61" spans="1:12" x14ac:dyDescent="0.25">
      <c r="A61" s="31" t="s">
        <v>45</v>
      </c>
      <c r="B61" s="31"/>
      <c r="C61" s="11" t="s">
        <v>24</v>
      </c>
      <c r="D61" s="11" t="s">
        <v>22</v>
      </c>
      <c r="E61" s="20">
        <v>3.5</v>
      </c>
      <c r="F61" s="20">
        <v>2.2999999999999998</v>
      </c>
      <c r="G61" s="37">
        <v>0.6</v>
      </c>
      <c r="H61" s="37"/>
      <c r="I61" s="11" t="s">
        <v>42</v>
      </c>
      <c r="J61" s="20">
        <v>18.579999999999998</v>
      </c>
      <c r="K61" s="11">
        <v>21</v>
      </c>
      <c r="L61" s="30">
        <f t="shared" si="2"/>
        <v>390.17999999999995</v>
      </c>
    </row>
    <row r="62" spans="1:12" x14ac:dyDescent="0.25">
      <c r="A62" s="32" t="s">
        <v>47</v>
      </c>
      <c r="B62" s="32"/>
      <c r="C62" s="10">
        <v>40</v>
      </c>
      <c r="D62" s="10" t="s">
        <v>14</v>
      </c>
      <c r="E62" s="19">
        <v>4</v>
      </c>
      <c r="F62" s="19">
        <v>3.548</v>
      </c>
      <c r="G62" s="36">
        <v>0.22600000000000001</v>
      </c>
      <c r="H62" s="36"/>
      <c r="I62" s="10" t="s">
        <v>47</v>
      </c>
      <c r="J62" s="19">
        <v>9.11</v>
      </c>
      <c r="K62" s="10">
        <v>21</v>
      </c>
      <c r="L62" s="29">
        <f t="shared" si="2"/>
        <v>191.31</v>
      </c>
    </row>
    <row r="63" spans="1:12" x14ac:dyDescent="0.25">
      <c r="A63" s="31" t="s">
        <v>47</v>
      </c>
      <c r="B63" s="31"/>
      <c r="C63" s="11">
        <v>80</v>
      </c>
      <c r="D63" s="11" t="s">
        <v>22</v>
      </c>
      <c r="E63" s="20">
        <v>4</v>
      </c>
      <c r="F63" s="20">
        <v>3.3639999999999999</v>
      </c>
      <c r="G63" s="37">
        <v>0.318</v>
      </c>
      <c r="H63" s="37"/>
      <c r="I63" s="11" t="s">
        <v>48</v>
      </c>
      <c r="J63" s="20">
        <v>12.51</v>
      </c>
      <c r="K63" s="11">
        <v>21</v>
      </c>
      <c r="L63" s="30">
        <f t="shared" si="2"/>
        <v>262.70999999999998</v>
      </c>
    </row>
    <row r="64" spans="1:12" x14ac:dyDescent="0.25">
      <c r="A64" s="41"/>
      <c r="B64" s="41"/>
      <c r="C64" s="12" t="s">
        <v>52</v>
      </c>
      <c r="D64" s="17"/>
      <c r="E64" s="17"/>
      <c r="F64" s="17"/>
      <c r="G64" s="12" t="s">
        <v>11</v>
      </c>
      <c r="H64" s="12"/>
      <c r="I64" s="16"/>
      <c r="J64" s="15"/>
      <c r="K64" s="15"/>
      <c r="L64" s="1"/>
    </row>
    <row r="65" spans="1:12" x14ac:dyDescent="0.25">
      <c r="A65" s="41"/>
      <c r="B65" s="41"/>
      <c r="C65" s="6" t="s">
        <v>9</v>
      </c>
      <c r="D65" s="17"/>
      <c r="E65" s="17"/>
      <c r="F65" s="17"/>
      <c r="G65" s="12" t="s">
        <v>10</v>
      </c>
      <c r="H65" s="6"/>
      <c r="I65" s="16"/>
      <c r="J65" s="15"/>
      <c r="K65" s="15"/>
      <c r="L65" s="1"/>
    </row>
    <row r="66" spans="1:12" x14ac:dyDescent="0.25">
      <c r="A66" s="1"/>
      <c r="B66" s="1"/>
      <c r="C66" s="12" t="s">
        <v>53</v>
      </c>
      <c r="D66" s="24"/>
      <c r="E66" s="24"/>
      <c r="F66" s="24"/>
      <c r="G66" s="40" t="s">
        <v>54</v>
      </c>
      <c r="H66" s="40"/>
      <c r="I66" s="40"/>
      <c r="J66" s="40"/>
      <c r="K66" s="40"/>
      <c r="L66" s="40"/>
    </row>
    <row r="67" spans="1:12" x14ac:dyDescent="0.25">
      <c r="A67" s="12"/>
      <c r="B67" s="12"/>
      <c r="C67" s="12"/>
      <c r="D67" s="38" t="s">
        <v>20</v>
      </c>
      <c r="E67" s="38"/>
      <c r="F67" s="38"/>
      <c r="G67" s="38"/>
      <c r="H67" s="38"/>
      <c r="I67" s="38"/>
      <c r="J67" s="38"/>
      <c r="K67" s="12"/>
      <c r="L67" s="12"/>
    </row>
    <row r="68" spans="1:12" x14ac:dyDescent="0.25">
      <c r="A68" s="12"/>
      <c r="B68" s="12"/>
      <c r="C68" s="12"/>
      <c r="D68" s="38"/>
      <c r="E68" s="38"/>
      <c r="F68" s="38"/>
      <c r="G68" s="38"/>
      <c r="H68" s="38"/>
      <c r="I68" s="38"/>
      <c r="J68" s="38"/>
      <c r="K68" s="12"/>
      <c r="L68" s="12"/>
    </row>
    <row r="69" spans="1:12" ht="30" x14ac:dyDescent="0.25">
      <c r="A69" s="33" t="s">
        <v>0</v>
      </c>
      <c r="B69" s="33"/>
      <c r="C69" s="10" t="s">
        <v>12</v>
      </c>
      <c r="D69" s="10" t="s">
        <v>13</v>
      </c>
      <c r="E69" s="3" t="s">
        <v>15</v>
      </c>
      <c r="F69" s="10" t="s">
        <v>16</v>
      </c>
      <c r="G69" s="33" t="s">
        <v>17</v>
      </c>
      <c r="H69" s="33"/>
      <c r="I69" s="3" t="s">
        <v>18</v>
      </c>
      <c r="J69" s="10" t="s">
        <v>1</v>
      </c>
      <c r="K69" s="3" t="s">
        <v>5</v>
      </c>
      <c r="L69" s="10" t="s">
        <v>2</v>
      </c>
    </row>
    <row r="70" spans="1:12" x14ac:dyDescent="0.25">
      <c r="A70" s="34" t="s">
        <v>47</v>
      </c>
      <c r="B70" s="34"/>
      <c r="C70" s="13">
        <v>80</v>
      </c>
      <c r="D70" s="13" t="s">
        <v>22</v>
      </c>
      <c r="E70" s="18">
        <v>4</v>
      </c>
      <c r="F70" s="18">
        <v>3.3639999999999999</v>
      </c>
      <c r="G70" s="39">
        <v>0.318</v>
      </c>
      <c r="H70" s="39"/>
      <c r="I70" s="13" t="s">
        <v>48</v>
      </c>
      <c r="J70" s="18">
        <v>12.51</v>
      </c>
      <c r="K70" s="13">
        <v>21</v>
      </c>
      <c r="L70" s="28">
        <f t="shared" ref="L70:L87" si="3">K70*J70</f>
        <v>262.70999999999998</v>
      </c>
    </row>
    <row r="71" spans="1:12" x14ac:dyDescent="0.25">
      <c r="A71" s="32" t="s">
        <v>49</v>
      </c>
      <c r="B71" s="32"/>
      <c r="C71" s="10">
        <v>10</v>
      </c>
      <c r="D71" s="10" t="s">
        <v>14</v>
      </c>
      <c r="E71" s="19">
        <v>4.5</v>
      </c>
      <c r="F71" s="19">
        <v>4.26</v>
      </c>
      <c r="G71" s="36">
        <v>0.12</v>
      </c>
      <c r="H71" s="36"/>
      <c r="I71" s="10"/>
      <c r="J71" s="19">
        <v>5.61</v>
      </c>
      <c r="K71" s="10">
        <v>21</v>
      </c>
      <c r="L71" s="29">
        <f t="shared" si="3"/>
        <v>117.81</v>
      </c>
    </row>
    <row r="72" spans="1:12" x14ac:dyDescent="0.25">
      <c r="A72" s="31" t="s">
        <v>49</v>
      </c>
      <c r="B72" s="31"/>
      <c r="C72" s="11">
        <v>40</v>
      </c>
      <c r="D72" s="11" t="s">
        <v>14</v>
      </c>
      <c r="E72" s="20">
        <v>4.5</v>
      </c>
      <c r="F72" s="20">
        <v>4.0259999999999998</v>
      </c>
      <c r="G72" s="37">
        <v>0.23699999999999999</v>
      </c>
      <c r="H72" s="37"/>
      <c r="I72" s="11"/>
      <c r="J72" s="20">
        <v>10.79</v>
      </c>
      <c r="K72" s="11">
        <v>21</v>
      </c>
      <c r="L72" s="30">
        <f t="shared" si="3"/>
        <v>226.58999999999997</v>
      </c>
    </row>
    <row r="73" spans="1:12" x14ac:dyDescent="0.25">
      <c r="A73" s="32" t="s">
        <v>49</v>
      </c>
      <c r="B73" s="32"/>
      <c r="C73" s="10">
        <v>80</v>
      </c>
      <c r="D73" s="10" t="s">
        <v>14</v>
      </c>
      <c r="E73" s="19">
        <v>4.5</v>
      </c>
      <c r="F73" s="19">
        <v>3.8260000000000001</v>
      </c>
      <c r="G73" s="36">
        <v>0.33700000000000002</v>
      </c>
      <c r="H73" s="36"/>
      <c r="I73" s="10"/>
      <c r="J73" s="19">
        <v>14.98</v>
      </c>
      <c r="K73" s="10">
        <v>21</v>
      </c>
      <c r="L73" s="29">
        <f t="shared" si="3"/>
        <v>314.58</v>
      </c>
    </row>
    <row r="74" spans="1:12" x14ac:dyDescent="0.25">
      <c r="A74" s="31" t="s">
        <v>49</v>
      </c>
      <c r="B74" s="31"/>
      <c r="C74" s="11">
        <v>80</v>
      </c>
      <c r="D74" s="11" t="s">
        <v>22</v>
      </c>
      <c r="E74" s="20">
        <v>4.5</v>
      </c>
      <c r="F74" s="20">
        <v>3.8260000000000001</v>
      </c>
      <c r="G74" s="37">
        <v>0.33700000000000002</v>
      </c>
      <c r="H74" s="37"/>
      <c r="I74" s="11"/>
      <c r="J74" s="20">
        <v>14.98</v>
      </c>
      <c r="K74" s="11">
        <v>21</v>
      </c>
      <c r="L74" s="30">
        <f t="shared" si="3"/>
        <v>314.58</v>
      </c>
    </row>
    <row r="75" spans="1:12" x14ac:dyDescent="0.25">
      <c r="A75" s="32" t="s">
        <v>49</v>
      </c>
      <c r="B75" s="32"/>
      <c r="C75" s="10">
        <v>120</v>
      </c>
      <c r="D75" s="10" t="s">
        <v>22</v>
      </c>
      <c r="E75" s="19">
        <v>4.5</v>
      </c>
      <c r="F75" s="19">
        <v>3.6259999999999999</v>
      </c>
      <c r="G75" s="36">
        <v>0.437</v>
      </c>
      <c r="H75" s="36"/>
      <c r="I75" s="10"/>
      <c r="J75" s="19">
        <v>18.96</v>
      </c>
      <c r="K75" s="10">
        <v>21</v>
      </c>
      <c r="L75" s="29">
        <f t="shared" si="3"/>
        <v>398.16</v>
      </c>
    </row>
    <row r="76" spans="1:12" x14ac:dyDescent="0.25">
      <c r="A76" s="31" t="s">
        <v>49</v>
      </c>
      <c r="B76" s="31"/>
      <c r="C76" s="11">
        <v>160</v>
      </c>
      <c r="D76" s="11" t="s">
        <v>22</v>
      </c>
      <c r="E76" s="20">
        <v>4.5</v>
      </c>
      <c r="F76" s="20">
        <v>3.4380000000000002</v>
      </c>
      <c r="G76" s="37">
        <v>0.53100000000000003</v>
      </c>
      <c r="H76" s="37"/>
      <c r="I76" s="11"/>
      <c r="J76" s="20">
        <v>22.51</v>
      </c>
      <c r="K76" s="11">
        <v>21</v>
      </c>
      <c r="L76" s="30">
        <f t="shared" si="3"/>
        <v>472.71000000000004</v>
      </c>
    </row>
    <row r="77" spans="1:12" x14ac:dyDescent="0.25">
      <c r="A77" s="32" t="s">
        <v>49</v>
      </c>
      <c r="B77" s="32"/>
      <c r="C77" s="10" t="s">
        <v>24</v>
      </c>
      <c r="D77" s="10" t="s">
        <v>22</v>
      </c>
      <c r="E77" s="19">
        <v>4.5</v>
      </c>
      <c r="F77" s="19">
        <v>3.1520000000000001</v>
      </c>
      <c r="G77" s="36">
        <v>0.67400000000000004</v>
      </c>
      <c r="H77" s="36"/>
      <c r="I77" s="10"/>
      <c r="J77" s="19">
        <v>27.54</v>
      </c>
      <c r="K77" s="10">
        <v>21</v>
      </c>
      <c r="L77" s="29">
        <f t="shared" si="3"/>
        <v>578.34</v>
      </c>
    </row>
    <row r="78" spans="1:12" x14ac:dyDescent="0.25">
      <c r="A78" s="31" t="s">
        <v>50</v>
      </c>
      <c r="B78" s="31"/>
      <c r="C78" s="11">
        <v>40</v>
      </c>
      <c r="D78" s="11" t="s">
        <v>14</v>
      </c>
      <c r="E78" s="20">
        <v>5.5629999999999997</v>
      </c>
      <c r="F78" s="20">
        <v>5.0469999999999997</v>
      </c>
      <c r="G78" s="37">
        <v>0.25800000000000001</v>
      </c>
      <c r="H78" s="37"/>
      <c r="I78" s="11"/>
      <c r="J78" s="20">
        <v>14.62</v>
      </c>
      <c r="K78" s="11">
        <v>21</v>
      </c>
      <c r="L78" s="30">
        <f t="shared" si="3"/>
        <v>307.02</v>
      </c>
    </row>
    <row r="79" spans="1:12" x14ac:dyDescent="0.25">
      <c r="A79" s="32" t="s">
        <v>50</v>
      </c>
      <c r="B79" s="32"/>
      <c r="C79" s="10">
        <v>80</v>
      </c>
      <c r="D79" s="10" t="s">
        <v>14</v>
      </c>
      <c r="E79" s="19">
        <v>5.5629999999999997</v>
      </c>
      <c r="F79" s="19">
        <v>4.8129999999999997</v>
      </c>
      <c r="G79" s="36">
        <v>0.375</v>
      </c>
      <c r="H79" s="36"/>
      <c r="I79" s="10"/>
      <c r="J79" s="19">
        <v>20.78</v>
      </c>
      <c r="K79" s="10">
        <v>21</v>
      </c>
      <c r="L79" s="29">
        <f t="shared" si="3"/>
        <v>436.38</v>
      </c>
    </row>
    <row r="80" spans="1:12" x14ac:dyDescent="0.25">
      <c r="A80" s="31" t="s">
        <v>50</v>
      </c>
      <c r="B80" s="31"/>
      <c r="C80" s="11">
        <v>120</v>
      </c>
      <c r="D80" s="11" t="s">
        <v>22</v>
      </c>
      <c r="E80" s="20">
        <v>5.5629999999999997</v>
      </c>
      <c r="F80" s="20">
        <v>4.5629999999999997</v>
      </c>
      <c r="G80" s="37">
        <v>0.5</v>
      </c>
      <c r="H80" s="37"/>
      <c r="I80" s="11"/>
      <c r="J80" s="20">
        <v>27.04</v>
      </c>
      <c r="K80" s="11">
        <v>21</v>
      </c>
      <c r="L80" s="30">
        <f t="shared" si="3"/>
        <v>567.84</v>
      </c>
    </row>
    <row r="81" spans="1:12" x14ac:dyDescent="0.25">
      <c r="A81" s="32" t="s">
        <v>50</v>
      </c>
      <c r="B81" s="32"/>
      <c r="C81" s="10">
        <v>160</v>
      </c>
      <c r="D81" s="10" t="s">
        <v>22</v>
      </c>
      <c r="E81" s="19">
        <v>5.5629999999999997</v>
      </c>
      <c r="F81" s="19">
        <v>4.3129999999999997</v>
      </c>
      <c r="G81" s="36">
        <v>0.625</v>
      </c>
      <c r="H81" s="36"/>
      <c r="I81" s="10"/>
      <c r="J81" s="19">
        <v>32.96</v>
      </c>
      <c r="K81" s="10">
        <v>21</v>
      </c>
      <c r="L81" s="29">
        <f t="shared" si="3"/>
        <v>692.16</v>
      </c>
    </row>
    <row r="82" spans="1:12" x14ac:dyDescent="0.25">
      <c r="A82" s="31" t="s">
        <v>51</v>
      </c>
      <c r="B82" s="31"/>
      <c r="C82" s="11">
        <v>40</v>
      </c>
      <c r="D82" s="11" t="s">
        <v>14</v>
      </c>
      <c r="E82" s="20">
        <v>6.625</v>
      </c>
      <c r="F82" s="20">
        <v>6.0625</v>
      </c>
      <c r="G82" s="37">
        <v>0.28000000000000003</v>
      </c>
      <c r="H82" s="37"/>
      <c r="I82" s="11"/>
      <c r="J82" s="20">
        <v>18.97</v>
      </c>
      <c r="K82" s="11">
        <v>21</v>
      </c>
      <c r="L82" s="30">
        <f t="shared" si="3"/>
        <v>398.37</v>
      </c>
    </row>
    <row r="83" spans="1:12" x14ac:dyDescent="0.25">
      <c r="A83" s="32" t="s">
        <v>51</v>
      </c>
      <c r="B83" s="32"/>
      <c r="C83" s="10">
        <v>80</v>
      </c>
      <c r="D83" s="10" t="s">
        <v>14</v>
      </c>
      <c r="E83" s="19">
        <v>6.625</v>
      </c>
      <c r="F83" s="19">
        <v>5.7610000000000001</v>
      </c>
      <c r="G83" s="36">
        <v>0.432</v>
      </c>
      <c r="H83" s="36"/>
      <c r="I83" s="10"/>
      <c r="J83" s="19">
        <v>20.78</v>
      </c>
      <c r="K83" s="10">
        <v>21</v>
      </c>
      <c r="L83" s="29">
        <f t="shared" si="3"/>
        <v>436.38</v>
      </c>
    </row>
    <row r="84" spans="1:12" x14ac:dyDescent="0.25">
      <c r="A84" s="31" t="s">
        <v>51</v>
      </c>
      <c r="B84" s="31"/>
      <c r="C84" s="11">
        <v>80</v>
      </c>
      <c r="D84" s="11" t="s">
        <v>22</v>
      </c>
      <c r="E84" s="20">
        <v>6.625</v>
      </c>
      <c r="F84" s="20">
        <v>5.7610000000000001</v>
      </c>
      <c r="G84" s="37">
        <v>0.432</v>
      </c>
      <c r="H84" s="37"/>
      <c r="I84" s="11"/>
      <c r="J84" s="20">
        <v>20.78</v>
      </c>
      <c r="K84" s="11">
        <v>21</v>
      </c>
      <c r="L84" s="30">
        <f t="shared" si="3"/>
        <v>436.38</v>
      </c>
    </row>
    <row r="85" spans="1:12" x14ac:dyDescent="0.25">
      <c r="A85" s="32" t="s">
        <v>51</v>
      </c>
      <c r="B85" s="32"/>
      <c r="C85" s="10">
        <v>120</v>
      </c>
      <c r="D85" s="10" t="s">
        <v>22</v>
      </c>
      <c r="E85" s="19">
        <v>6.625</v>
      </c>
      <c r="F85" s="19">
        <v>5.5010000000000003</v>
      </c>
      <c r="G85" s="36">
        <v>0.56200000000000006</v>
      </c>
      <c r="H85" s="36"/>
      <c r="I85" s="10"/>
      <c r="J85" s="19">
        <v>36.39</v>
      </c>
      <c r="K85" s="10">
        <v>21</v>
      </c>
      <c r="L85" s="29">
        <f t="shared" si="3"/>
        <v>764.19</v>
      </c>
    </row>
    <row r="86" spans="1:12" x14ac:dyDescent="0.25">
      <c r="A86" s="31" t="s">
        <v>51</v>
      </c>
      <c r="B86" s="31"/>
      <c r="C86" s="11">
        <v>160</v>
      </c>
      <c r="D86" s="11" t="s">
        <v>22</v>
      </c>
      <c r="E86" s="20">
        <v>6.625</v>
      </c>
      <c r="F86" s="20">
        <v>5.1890000000000001</v>
      </c>
      <c r="G86" s="37">
        <v>0.71799999999999997</v>
      </c>
      <c r="H86" s="37"/>
      <c r="I86" s="11"/>
      <c r="J86" s="20">
        <v>45.3</v>
      </c>
      <c r="K86" s="11">
        <v>21</v>
      </c>
      <c r="L86" s="30">
        <f t="shared" si="3"/>
        <v>951.3</v>
      </c>
    </row>
    <row r="87" spans="1:12" x14ac:dyDescent="0.25">
      <c r="A87" s="32" t="s">
        <v>51</v>
      </c>
      <c r="B87" s="32"/>
      <c r="C87" s="10" t="s">
        <v>24</v>
      </c>
      <c r="D87" s="10" t="s">
        <v>22</v>
      </c>
      <c r="E87" s="19">
        <v>6.625</v>
      </c>
      <c r="F87" s="19">
        <v>4.8970000000000002</v>
      </c>
      <c r="G87" s="36">
        <v>0.86399999999999999</v>
      </c>
      <c r="H87" s="36"/>
      <c r="I87" s="10"/>
      <c r="J87" s="19">
        <v>53.16</v>
      </c>
      <c r="K87" s="10">
        <v>21</v>
      </c>
      <c r="L87" s="29">
        <f t="shared" si="3"/>
        <v>1116.3599999999999</v>
      </c>
    </row>
    <row r="88" spans="1:12" x14ac:dyDescent="0.25">
      <c r="A88" s="42"/>
      <c r="B88" s="42"/>
      <c r="C88" s="12" t="s">
        <v>52</v>
      </c>
      <c r="D88" s="17"/>
      <c r="E88" s="17"/>
      <c r="F88" s="17"/>
      <c r="G88" s="12" t="s">
        <v>11</v>
      </c>
      <c r="H88" s="12"/>
      <c r="I88" s="21"/>
      <c r="J88" s="22"/>
      <c r="K88" s="21"/>
      <c r="L88" s="21"/>
    </row>
    <row r="89" spans="1:12" x14ac:dyDescent="0.25">
      <c r="A89" s="35"/>
      <c r="B89" s="35"/>
      <c r="C89" s="6" t="s">
        <v>9</v>
      </c>
      <c r="D89" s="17"/>
      <c r="E89" s="17"/>
      <c r="F89" s="17"/>
      <c r="G89" s="12" t="s">
        <v>10</v>
      </c>
      <c r="H89" s="6"/>
      <c r="I89" s="16"/>
      <c r="J89" s="23"/>
      <c r="K89" s="15"/>
      <c r="L89" s="15"/>
    </row>
    <row r="90" spans="1:12" x14ac:dyDescent="0.25">
      <c r="A90" s="35"/>
      <c r="B90" s="35"/>
      <c r="C90" s="12" t="s">
        <v>53</v>
      </c>
      <c r="D90" s="24"/>
      <c r="E90" s="24"/>
      <c r="F90" s="24"/>
      <c r="G90" s="40" t="s">
        <v>54</v>
      </c>
      <c r="H90" s="40"/>
      <c r="I90" s="40"/>
      <c r="J90" s="40"/>
      <c r="K90" s="40"/>
      <c r="L90" s="40"/>
    </row>
    <row r="91" spans="1:12" x14ac:dyDescent="0.25">
      <c r="A91" s="35"/>
      <c r="B91" s="35"/>
      <c r="C91" s="12"/>
      <c r="D91" s="15"/>
      <c r="E91" s="15"/>
      <c r="F91" s="15"/>
      <c r="G91" s="35"/>
      <c r="H91" s="35"/>
      <c r="I91" s="15"/>
      <c r="J91" s="23"/>
      <c r="K91" s="15"/>
      <c r="L91" s="15"/>
    </row>
    <row r="92" spans="1:12" x14ac:dyDescent="0.25">
      <c r="A92" s="35"/>
      <c r="B92" s="35"/>
      <c r="C92" s="15"/>
      <c r="D92" s="15"/>
      <c r="E92" s="15"/>
      <c r="F92" s="15"/>
      <c r="G92" s="35"/>
      <c r="H92" s="35"/>
      <c r="I92" s="15"/>
      <c r="J92" s="23"/>
      <c r="K92" s="15"/>
      <c r="L92" s="15"/>
    </row>
    <row r="93" spans="1:12" x14ac:dyDescent="0.25">
      <c r="A93" s="35"/>
      <c r="B93" s="35"/>
      <c r="C93" s="15"/>
      <c r="D93" s="15"/>
      <c r="E93" s="15"/>
      <c r="F93" s="15"/>
      <c r="G93" s="35"/>
      <c r="H93" s="35"/>
      <c r="I93" s="15"/>
      <c r="J93" s="23"/>
      <c r="K93" s="15"/>
      <c r="L93" s="15"/>
    </row>
    <row r="94" spans="1:12" x14ac:dyDescent="0.25">
      <c r="A94" s="35"/>
      <c r="B94" s="35"/>
      <c r="C94" s="15"/>
      <c r="D94" s="15"/>
      <c r="E94" s="15"/>
      <c r="F94" s="15"/>
      <c r="G94" s="35"/>
      <c r="H94" s="35"/>
      <c r="I94" s="15"/>
      <c r="J94" s="23"/>
      <c r="K94" s="15"/>
      <c r="L94" s="15"/>
    </row>
    <row r="95" spans="1:12" x14ac:dyDescent="0.25">
      <c r="A95" s="35"/>
      <c r="B95" s="35"/>
      <c r="C95" s="15"/>
      <c r="D95" s="15"/>
      <c r="E95" s="15"/>
      <c r="F95" s="15"/>
      <c r="G95" s="35"/>
      <c r="H95" s="35"/>
      <c r="I95" s="15"/>
      <c r="J95" s="23"/>
      <c r="K95" s="15"/>
      <c r="L95" s="15"/>
    </row>
    <row r="96" spans="1:12" x14ac:dyDescent="0.25">
      <c r="A96" s="35"/>
      <c r="B96" s="35"/>
      <c r="C96" s="15"/>
      <c r="D96" s="15"/>
      <c r="E96" s="15"/>
      <c r="F96" s="15"/>
      <c r="G96" s="35"/>
      <c r="H96" s="35"/>
      <c r="I96" s="15"/>
      <c r="J96" s="23"/>
      <c r="K96" s="15"/>
      <c r="L96" s="15"/>
    </row>
    <row r="97" spans="1:12" x14ac:dyDescent="0.25">
      <c r="A97" s="41"/>
      <c r="B97" s="41"/>
      <c r="J97" s="15"/>
      <c r="K97" s="15"/>
      <c r="L97" s="14"/>
    </row>
    <row r="98" spans="1:12" x14ac:dyDescent="0.25">
      <c r="A98" s="41"/>
      <c r="B98" s="41"/>
      <c r="J98" s="15"/>
      <c r="K98" s="15"/>
      <c r="L98" s="14"/>
    </row>
    <row r="99" spans="1:12" x14ac:dyDescent="0.25">
      <c r="A99" s="14"/>
      <c r="B99" s="14"/>
      <c r="J99" s="15"/>
      <c r="K99" s="15"/>
      <c r="L99" s="14"/>
    </row>
  </sheetData>
  <mergeCells count="178">
    <mergeCell ref="A97:B97"/>
    <mergeCell ref="A98:B98"/>
    <mergeCell ref="G91:H91"/>
    <mergeCell ref="A94:B94"/>
    <mergeCell ref="G94:H94"/>
    <mergeCell ref="A95:B95"/>
    <mergeCell ref="G95:H95"/>
    <mergeCell ref="A96:B96"/>
    <mergeCell ref="G96:H96"/>
    <mergeCell ref="A91:B91"/>
    <mergeCell ref="A92:B92"/>
    <mergeCell ref="G92:H92"/>
    <mergeCell ref="A93:B93"/>
    <mergeCell ref="G93:H93"/>
    <mergeCell ref="A88:B88"/>
    <mergeCell ref="A89:B89"/>
    <mergeCell ref="A90:B90"/>
    <mergeCell ref="A85:B85"/>
    <mergeCell ref="G85:H85"/>
    <mergeCell ref="A86:B86"/>
    <mergeCell ref="G86:H86"/>
    <mergeCell ref="A87:B87"/>
    <mergeCell ref="G87:H87"/>
    <mergeCell ref="G90:L90"/>
    <mergeCell ref="A82:B82"/>
    <mergeCell ref="G82:H82"/>
    <mergeCell ref="A83:B83"/>
    <mergeCell ref="G83:H83"/>
    <mergeCell ref="A84:B84"/>
    <mergeCell ref="G84:H84"/>
    <mergeCell ref="A79:B79"/>
    <mergeCell ref="G79:H79"/>
    <mergeCell ref="A80:B80"/>
    <mergeCell ref="G80:H80"/>
    <mergeCell ref="A81:B81"/>
    <mergeCell ref="G81:H81"/>
    <mergeCell ref="A76:B76"/>
    <mergeCell ref="G76:H76"/>
    <mergeCell ref="A77:B77"/>
    <mergeCell ref="G77:H77"/>
    <mergeCell ref="A78:B78"/>
    <mergeCell ref="G78:H78"/>
    <mergeCell ref="A73:B73"/>
    <mergeCell ref="G73:H73"/>
    <mergeCell ref="A74:B74"/>
    <mergeCell ref="G74:H74"/>
    <mergeCell ref="A75:B75"/>
    <mergeCell ref="G75:H75"/>
    <mergeCell ref="A70:B70"/>
    <mergeCell ref="G70:H70"/>
    <mergeCell ref="A71:B71"/>
    <mergeCell ref="G71:H71"/>
    <mergeCell ref="A72:B72"/>
    <mergeCell ref="G72:H72"/>
    <mergeCell ref="G62:H62"/>
    <mergeCell ref="G63:H63"/>
    <mergeCell ref="D67:J68"/>
    <mergeCell ref="A69:B69"/>
    <mergeCell ref="G69:H69"/>
    <mergeCell ref="A64:B64"/>
    <mergeCell ref="A65:B65"/>
    <mergeCell ref="G66:L66"/>
    <mergeCell ref="G58:H58"/>
    <mergeCell ref="G59:H59"/>
    <mergeCell ref="G60:H60"/>
    <mergeCell ref="G61:H61"/>
    <mergeCell ref="G52:H52"/>
    <mergeCell ref="G53:H53"/>
    <mergeCell ref="G54:H54"/>
    <mergeCell ref="G55:H55"/>
    <mergeCell ref="G56:H56"/>
    <mergeCell ref="G49:H49"/>
    <mergeCell ref="G50:H50"/>
    <mergeCell ref="G51:H51"/>
    <mergeCell ref="G42:H42"/>
    <mergeCell ref="G43:H43"/>
    <mergeCell ref="G44:H44"/>
    <mergeCell ref="G45:H45"/>
    <mergeCell ref="G46:H46"/>
    <mergeCell ref="G57:H57"/>
    <mergeCell ref="A60:B60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36:B36"/>
    <mergeCell ref="G36:H36"/>
    <mergeCell ref="A32:B32"/>
    <mergeCell ref="A48:B48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33:B33"/>
    <mergeCell ref="G37:H37"/>
    <mergeCell ref="G38:H38"/>
    <mergeCell ref="G39:H39"/>
    <mergeCell ref="G40:H40"/>
    <mergeCell ref="G41:H41"/>
    <mergeCell ref="G47:H47"/>
    <mergeCell ref="G48:H48"/>
    <mergeCell ref="G33:L33"/>
    <mergeCell ref="A27:B27"/>
    <mergeCell ref="G12:H12"/>
    <mergeCell ref="G13:H13"/>
    <mergeCell ref="G14:H14"/>
    <mergeCell ref="G15:H15"/>
    <mergeCell ref="G16:H16"/>
    <mergeCell ref="G17:H17"/>
    <mergeCell ref="G22:H22"/>
    <mergeCell ref="G23:H23"/>
    <mergeCell ref="G26:H26"/>
    <mergeCell ref="G27:H27"/>
    <mergeCell ref="A13:B13"/>
    <mergeCell ref="A20:B20"/>
    <mergeCell ref="A21:B21"/>
    <mergeCell ref="A22:B22"/>
    <mergeCell ref="A23:B23"/>
    <mergeCell ref="A24:B24"/>
    <mergeCell ref="A25:B25"/>
    <mergeCell ref="G18:H18"/>
    <mergeCell ref="G19:H19"/>
    <mergeCell ref="G20:H20"/>
    <mergeCell ref="G24:H24"/>
    <mergeCell ref="G25:H25"/>
    <mergeCell ref="G21:H21"/>
    <mergeCell ref="G29:H29"/>
    <mergeCell ref="G28:H28"/>
    <mergeCell ref="G30:H30"/>
    <mergeCell ref="D1:J2"/>
    <mergeCell ref="D34:J35"/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A61:B61"/>
    <mergeCell ref="A62:B62"/>
    <mergeCell ref="A63:B63"/>
    <mergeCell ref="A14:B14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28:B28"/>
    <mergeCell ref="A29:B29"/>
    <mergeCell ref="A30:B30"/>
    <mergeCell ref="A31:B31"/>
    <mergeCell ref="A26:B26"/>
    <mergeCell ref="A15:B15"/>
    <mergeCell ref="A16:B16"/>
    <mergeCell ref="A17:B17"/>
    <mergeCell ref="A18:B18"/>
    <mergeCell ref="A19:B19"/>
  </mergeCells>
  <pageMargins left="0.7" right="0.7" top="0.75" bottom="0.75" header="0.3" footer="0.3"/>
  <pageSetup orientation="landscape" r:id="rId1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autoPict="0" r:id="rId5">
            <anchor moveWithCells="1" sizeWithCells="1">
              <from>
                <xdr:col>0</xdr:col>
                <xdr:colOff>361950</xdr:colOff>
                <xdr:row>0</xdr:row>
                <xdr:rowOff>0</xdr:rowOff>
              </from>
              <to>
                <xdr:col>1</xdr:col>
                <xdr:colOff>304800</xdr:colOff>
                <xdr:row>1</xdr:row>
                <xdr:rowOff>171450</xdr:rowOff>
              </to>
            </anchor>
          </objectPr>
        </oleObject>
      </mc:Choice>
      <mc:Fallback>
        <oleObject progId="PBrush" shapeId="1025" r:id="rId4"/>
      </mc:Fallback>
    </mc:AlternateContent>
    <mc:AlternateContent xmlns:mc="http://schemas.openxmlformats.org/markup-compatibility/2006">
      <mc:Choice Requires="x14">
        <oleObject progId="PBrush" shapeId="1027" r:id="rId6">
          <objectPr defaultSize="0" autoPict="0" r:id="rId5">
            <anchor moveWithCells="1" sizeWithCells="1">
              <from>
                <xdr:col>0</xdr:col>
                <xdr:colOff>352425</xdr:colOff>
                <xdr:row>33</xdr:row>
                <xdr:rowOff>38100</xdr:rowOff>
              </from>
              <to>
                <xdr:col>1</xdr:col>
                <xdr:colOff>247650</xdr:colOff>
                <xdr:row>34</xdr:row>
                <xdr:rowOff>171450</xdr:rowOff>
              </to>
            </anchor>
          </objectPr>
        </oleObject>
      </mc:Choice>
      <mc:Fallback>
        <oleObject progId="PBrush" shapeId="1027" r:id="rId6"/>
      </mc:Fallback>
    </mc:AlternateContent>
    <mc:AlternateContent xmlns:mc="http://schemas.openxmlformats.org/markup-compatibility/2006">
      <mc:Choice Requires="x14">
        <oleObject progId="PBrush" shapeId="1028" r:id="rId7">
          <objectPr defaultSize="0" autoPict="0" r:id="rId5">
            <anchor moveWithCells="1" sizeWithCells="1">
              <from>
                <xdr:col>0</xdr:col>
                <xdr:colOff>352425</xdr:colOff>
                <xdr:row>66</xdr:row>
                <xdr:rowOff>38100</xdr:rowOff>
              </from>
              <to>
                <xdr:col>1</xdr:col>
                <xdr:colOff>247650</xdr:colOff>
                <xdr:row>67</xdr:row>
                <xdr:rowOff>171450</xdr:rowOff>
              </to>
            </anchor>
          </objectPr>
        </oleObject>
      </mc:Choice>
      <mc:Fallback>
        <oleObject progId="PBrush" shapeId="1028" r:id="rId7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FF0E0AD35B1934C8215B0AC0345F30B" ma:contentTypeVersion="16" ma:contentTypeDescription="Crée un document." ma:contentTypeScope="" ma:versionID="3f6ab58ebe1f7ceaf9cf3e9274ada9bb">
  <xsd:schema xmlns:xsd="http://www.w3.org/2001/XMLSchema" xmlns:xs="http://www.w3.org/2001/XMLSchema" xmlns:p="http://schemas.microsoft.com/office/2006/metadata/properties" xmlns:ns2="1979bf8a-badf-4bc2-9d6a-4b01507c704c" xmlns:ns3="de70074a-7188-4039-b754-fa1d1870f3a9" targetNamespace="http://schemas.microsoft.com/office/2006/metadata/properties" ma:root="true" ma:fieldsID="af5e829efb76c85aeaf61b856426d6a6" ns2:_="" ns3:_="">
    <xsd:import namespace="1979bf8a-badf-4bc2-9d6a-4b01507c704c"/>
    <xsd:import namespace="de70074a-7188-4039-b754-fa1d1870f3a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ServiceOCR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79bf8a-badf-4bc2-9d6a-4b01507c704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45270dc-e7ba-40d8-98e7-5dc4c18a184a}" ma:internalName="TaxCatchAll" ma:showField="CatchAllData" ma:web="1979bf8a-badf-4bc2-9d6a-4b01507c70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70074a-7188-4039-b754-fa1d1870f3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13a8d674-f1b1-4053-a698-96d4c23810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e70074a-7188-4039-b754-fa1d1870f3a9">
      <Terms xmlns="http://schemas.microsoft.com/office/infopath/2007/PartnerControls"/>
    </lcf76f155ced4ddcb4097134ff3c332f>
    <TaxCatchAll xmlns="1979bf8a-badf-4bc2-9d6a-4b01507c704c" xsi:nil="true"/>
  </documentManagement>
</p:properties>
</file>

<file path=customXml/itemProps1.xml><?xml version="1.0" encoding="utf-8"?>
<ds:datastoreItem xmlns:ds="http://schemas.openxmlformats.org/officeDocument/2006/customXml" ds:itemID="{01796D09-2D9D-4A8D-BBB5-2AD4276BC04E}"/>
</file>

<file path=customXml/itemProps2.xml><?xml version="1.0" encoding="utf-8"?>
<ds:datastoreItem xmlns:ds="http://schemas.openxmlformats.org/officeDocument/2006/customXml" ds:itemID="{073CEAC9-A189-4E52-B679-1BA5C37B9990}"/>
</file>

<file path=customXml/itemProps3.xml><?xml version="1.0" encoding="utf-8"?>
<ds:datastoreItem xmlns:ds="http://schemas.openxmlformats.org/officeDocument/2006/customXml" ds:itemID="{C5DEB42B-0167-4398-B4F9-C430E422E2A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Byron Dyck</dc:creator>
  <cp:lastModifiedBy>Byron Dyck</cp:lastModifiedBy>
  <cp:lastPrinted>2022-07-12T21:43:14Z</cp:lastPrinted>
  <dcterms:created xsi:type="dcterms:W3CDTF">2022-06-04T16:28:02Z</dcterms:created>
  <dcterms:modified xsi:type="dcterms:W3CDTF">2022-07-20T19:14:56Z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0x010100EFF0E0AD35B1934C8215B0AC0345F30B</vt:lpwstr>
  </property>
</Properties>
</file>